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ttieau\Documents\Formation CPDT\Mobilité\"/>
    </mc:Choice>
  </mc:AlternateContent>
  <xr:revisionPtr revIDLastSave="0" documentId="13_ncr:1_{4D345803-34E7-4310-A373-992C4DFC6C6C}" xr6:coauthVersionLast="36" xr6:coauthVersionMax="36" xr10:uidLastSave="{00000000-0000-0000-0000-000000000000}"/>
  <bookViews>
    <workbookView xWindow="0" yWindow="0" windowWidth="23040" windowHeight="8772" activeTab="1" xr2:uid="{2415842C-3047-4B9C-B6A7-E216DF74A4C5}"/>
  </bookViews>
  <sheets>
    <sheet name="Communes" sheetId="1" r:id="rId1"/>
    <sheet name="Gares" sheetId="2" r:id="rId2"/>
    <sheet name="Arrets bus" sheetId="3" r:id="rId3"/>
    <sheet name="Lieu de travail 2017" sheetId="4" r:id="rId4"/>
    <sheet name="Moyen de transport 2011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G16" i="1" l="1"/>
  <c r="J15" i="1" l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G15" i="1" l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<sst xmlns="http://schemas.openxmlformats.org/spreadsheetml/2006/main" count="329" uniqueCount="154">
  <si>
    <t>Nassogne</t>
  </si>
  <si>
    <t>Yvoir</t>
  </si>
  <si>
    <t>Mont-Saint-Guibert</t>
  </si>
  <si>
    <t>Silly</t>
  </si>
  <si>
    <t>Engis</t>
  </si>
  <si>
    <t>Ottignies-Louvain-la-Neuve</t>
  </si>
  <si>
    <t>Grez-Doiceau</t>
  </si>
  <si>
    <t>Morlanwelz</t>
  </si>
  <si>
    <t>Saint-Georges-sur-Meuse</t>
  </si>
  <si>
    <t>Amay</t>
  </si>
  <si>
    <t>Farciennes</t>
  </si>
  <si>
    <t>Floreffe</t>
  </si>
  <si>
    <t>Florennes</t>
  </si>
  <si>
    <t>Eghezée</t>
  </si>
  <si>
    <t>Profondeville</t>
  </si>
  <si>
    <t>Houyet</t>
  </si>
  <si>
    <t>Martelange</t>
  </si>
  <si>
    <t>Nombre de gares</t>
  </si>
  <si>
    <t>Population 2020</t>
  </si>
  <si>
    <t>Ménages 2020</t>
  </si>
  <si>
    <t>Véhicules particuliers 2019</t>
  </si>
  <si>
    <t>OTTIGNIES</t>
  </si>
  <si>
    <t>LOUVAIN-LA-NEUVE-UNIVERSITE</t>
  </si>
  <si>
    <t>YVOIR</t>
  </si>
  <si>
    <t>GODINNE</t>
  </si>
  <si>
    <t>LUSTIN</t>
  </si>
  <si>
    <t>MORLANWELZ</t>
  </si>
  <si>
    <t>AMAY</t>
  </si>
  <si>
    <t>CEROUX-MOUSTY</t>
  </si>
  <si>
    <t>ENGIS</t>
  </si>
  <si>
    <t>PECROT</t>
  </si>
  <si>
    <t>HAUTE-FLONE</t>
  </si>
  <si>
    <t>CARNIERES</t>
  </si>
  <si>
    <t>GASTUCHE</t>
  </si>
  <si>
    <t>FLOREFFE</t>
  </si>
  <si>
    <t>FARCIENNES</t>
  </si>
  <si>
    <t>ARCHENNES</t>
  </si>
  <si>
    <t>FRANIERE</t>
  </si>
  <si>
    <t>FLORIVAL</t>
  </si>
  <si>
    <t>LE CAMPINAIRE</t>
  </si>
  <si>
    <t>FORRIERES</t>
  </si>
  <si>
    <t>GENDRON-CELLES</t>
  </si>
  <si>
    <t>HOUYET</t>
  </si>
  <si>
    <t>locale</t>
  </si>
  <si>
    <t>mixte</t>
  </si>
  <si>
    <t>origine</t>
  </si>
  <si>
    <t>proximité</t>
  </si>
  <si>
    <t>supre-locale</t>
  </si>
  <si>
    <t>destination</t>
  </si>
  <si>
    <t>régionale</t>
  </si>
  <si>
    <t>6140MOUSTY Filatures</t>
  </si>
  <si>
    <t>6140OTTIGNIES Eglise</t>
  </si>
  <si>
    <t>6140OTTIGNIES Gare</t>
  </si>
  <si>
    <t>6140OTTIGNIES Pont du Pape</t>
  </si>
  <si>
    <t>6160LOUVAIN-LA-NEUVE Gare d'Autobus</t>
  </si>
  <si>
    <t>6456GREZ-DOICEAU Place Communale</t>
  </si>
  <si>
    <t>7113FARCIENNES Monument</t>
  </si>
  <si>
    <t>3250CARNIERES Place</t>
  </si>
  <si>
    <t>3251MORLANWELZ Hetel de Ville</t>
  </si>
  <si>
    <t>6456GREZ-DOICEAU Centry</t>
  </si>
  <si>
    <t>3120BASSILLY Ancienne Gare</t>
  </si>
  <si>
    <t>3139SILLY SNCB</t>
  </si>
  <si>
    <t>5263AMAY Maison Communale</t>
  </si>
  <si>
    <t>5263AMAY Place Grogoire</t>
  </si>
  <si>
    <t>5137ENGIS Engihoul</t>
  </si>
  <si>
    <t>4229YVOIR Gare SNCB</t>
  </si>
  <si>
    <t>4992NASSOGNE Place Communale</t>
  </si>
  <si>
    <t>4551FLOREFFE Suminaire</t>
  </si>
  <si>
    <t>4117FLORENNES Place de la Chapelle</t>
  </si>
  <si>
    <t>4117FLORENNES Gare d'autobus</t>
  </si>
  <si>
    <t>4117FLORENNES Pont</t>
  </si>
  <si>
    <t>4117FLORENNES Saint-Roch</t>
  </si>
  <si>
    <t>4539PROFONDEVILLE Hotel de ville</t>
  </si>
  <si>
    <t>4539PROFONDEVILLE Rue A. Gemenne</t>
  </si>
  <si>
    <t>4539PROFONDEVILLE Chaussie de Dinant</t>
  </si>
  <si>
    <t>4539PROFONDEVILLE Pont de Lustin</t>
  </si>
  <si>
    <t>4514EGHEZEE Centre</t>
  </si>
  <si>
    <t>6160MONT-SAINT-GUIBERT Axis Parc</t>
  </si>
  <si>
    <t>5263SAINT-GEORGES Eglise</t>
  </si>
  <si>
    <t>7113FARCIENNES Rue Amion</t>
  </si>
  <si>
    <t>7113FARCIENNES Baty de la Sorciore</t>
  </si>
  <si>
    <t>7113FARCIENNES Le Wainage</t>
  </si>
  <si>
    <t>7113FARCIENNES l'Ysle Marais</t>
  </si>
  <si>
    <t>ID arret</t>
  </si>
  <si>
    <t>COORD_X</t>
  </si>
  <si>
    <t>COORD_Y</t>
  </si>
  <si>
    <t>OFFRE par jour de vacances scolaires</t>
  </si>
  <si>
    <t>OFFRE  jour periode normale</t>
  </si>
  <si>
    <t>NB de LIGNES</t>
  </si>
  <si>
    <t>NB_de_montées_moy (en semaine)</t>
  </si>
  <si>
    <t>NB Houyet</t>
  </si>
  <si>
    <t>2 montées/jour</t>
  </si>
  <si>
    <t>4338HOUYET Saint-Roch</t>
  </si>
  <si>
    <t>4514EGHEZEE Lycee secondaire</t>
  </si>
  <si>
    <t>Total général</t>
  </si>
  <si>
    <t>Wavre</t>
  </si>
  <si>
    <t>Charleroi</t>
  </si>
  <si>
    <t>La Louvière</t>
  </si>
  <si>
    <t>Huy</t>
  </si>
  <si>
    <t>même commune</t>
  </si>
  <si>
    <t>Marche-en-Famenne</t>
  </si>
  <si>
    <t>Namur</t>
  </si>
  <si>
    <t>Liège</t>
  </si>
  <si>
    <t>Région Bruxelles</t>
  </si>
  <si>
    <t>Ottignies-LLN</t>
  </si>
  <si>
    <t>Autre</t>
  </si>
  <si>
    <t>Dinant</t>
  </si>
  <si>
    <t>Commune de résidence</t>
  </si>
  <si>
    <t>Code INS</t>
  </si>
  <si>
    <t>Lieu de travail</t>
  </si>
  <si>
    <t>Commune</t>
  </si>
  <si>
    <t>Code INS lieu de domicile employé</t>
  </si>
  <si>
    <t>Commune de domicile</t>
  </si>
  <si>
    <t>Voiture (seule ou en famille)</t>
  </si>
  <si>
    <t>Covoiturage</t>
  </si>
  <si>
    <t>Train</t>
  </si>
  <si>
    <t>Transport collectif organisé par l'employeur</t>
  </si>
  <si>
    <t>Vélo</t>
  </si>
  <si>
    <t>Moto</t>
  </si>
  <si>
    <t>Marche</t>
  </si>
  <si>
    <t>Nombre données enquête 2011</t>
  </si>
  <si>
    <t>Schaarbeek</t>
  </si>
  <si>
    <t>Manage</t>
  </si>
  <si>
    <t>Bruxelles</t>
  </si>
  <si>
    <t>Ixelles</t>
  </si>
  <si>
    <t>Sint-Josse-ten-Node</t>
  </si>
  <si>
    <t>Woluwe-Saint-Lambert</t>
  </si>
  <si>
    <t>Commune de travail</t>
  </si>
  <si>
    <t>Bus TEC</t>
  </si>
  <si>
    <t>Lieu de travail de la population salariée en 2017 : principales destinations</t>
  </si>
  <si>
    <t>Arrêts de bus structurants ou principaux arrêts de bus de la commune (desserte et/ou montées) - 2017</t>
  </si>
  <si>
    <t>Nom de la gare</t>
  </si>
  <si>
    <t>Nombre de trains/jour (en semaine)</t>
  </si>
  <si>
    <t>Montees moy (en semaine) - 2017</t>
  </si>
  <si>
    <t>Importance de la gare</t>
  </si>
  <si>
    <t>Type de gare</t>
  </si>
  <si>
    <t>Nombre moyen de voitures / ménage</t>
  </si>
  <si>
    <t>Ratio pop actives / emplois</t>
  </si>
  <si>
    <t>4666MARTELANGE Pont de la Sûre</t>
  </si>
  <si>
    <t>emplois salariés 2019</t>
  </si>
  <si>
    <t>pop active salariée 2019</t>
  </si>
  <si>
    <t>inférieur à 1 = pôle d'emplois ; supérieur à 1 = commune résidentielle</t>
  </si>
  <si>
    <t>moyenne walllone (ratios)</t>
  </si>
  <si>
    <t>Moyen de transport utilisé selon la commune de destination (enquête 2011)</t>
  </si>
  <si>
    <t>Walcourt</t>
  </si>
  <si>
    <t>WALCOURT</t>
  </si>
  <si>
    <t>BERZEE</t>
  </si>
  <si>
    <t>PRY</t>
  </si>
  <si>
    <t>YVES-GOMEZEE</t>
  </si>
  <si>
    <t>4106WALCOURT Gare</t>
  </si>
  <si>
    <t>7305BOUSSU-LEZ-WALCOURT Place</t>
  </si>
  <si>
    <t>4106WALCOURT Basilique</t>
  </si>
  <si>
    <t>Philippeville</t>
  </si>
  <si>
    <t>! pop active : dont 410  travaillant au Grand-Duché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</si>
</sst>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2F75B5"/>
        <bgColor indexed="64"/>
      </patternFill>
    </fill>
  </fills>
  <borders count="3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1" xfId="0" applyBorder="1"/>
    <xf numFmtId="0" fontId="5" fillId="0" borderId="0" xfId="0" applyNumberFormat="1" applyFont="1" applyFill="1" applyAlignment="1">
      <alignment horizontal="right" indent="2"/>
    </xf>
    <xf numFmtId="0" fontId="0" fillId="0" borderId="0" xfId="0" applyAlignment="1">
      <alignment horizontal="right" indent="2"/>
    </xf>
    <xf numFmtId="0" fontId="0" fillId="0" borderId="2" xfId="0" applyFill="1" applyBorder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right" vertical="center" indent="1"/>
    </xf>
    <xf numFmtId="0" fontId="2" fillId="2" borderId="2" xfId="0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 vertical="center" indent="1"/>
    </xf>
    <xf numFmtId="3" fontId="0" fillId="0" borderId="2" xfId="0" applyNumberFormat="1" applyFill="1" applyBorder="1" applyAlignment="1">
      <alignment horizontal="right" vertical="center" indent="1"/>
    </xf>
    <xf numFmtId="0" fontId="0" fillId="0" borderId="4" xfId="0" applyBorder="1"/>
    <xf numFmtId="0" fontId="0" fillId="0" borderId="0" xfId="0" applyAlignment="1">
      <alignment horizontal="right"/>
    </xf>
    <xf numFmtId="10" fontId="8" fillId="4" borderId="5" xfId="0" applyNumberFormat="1" applyFont="1" applyFill="1" applyBorder="1" applyAlignment="1">
      <alignment horizontal="center" vertical="center" wrapText="1"/>
    </xf>
    <xf numFmtId="10" fontId="8" fillId="4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0" fontId="8" fillId="3" borderId="8" xfId="0" applyNumberFormat="1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 indent="2"/>
    </xf>
    <xf numFmtId="9" fontId="0" fillId="0" borderId="9" xfId="1" applyFont="1" applyBorder="1" applyAlignment="1">
      <alignment horizontal="right" vertical="center" indent="3"/>
    </xf>
    <xf numFmtId="0" fontId="0" fillId="0" borderId="9" xfId="0" applyBorder="1" applyAlignment="1">
      <alignment horizontal="right" vertical="center" indent="3"/>
    </xf>
    <xf numFmtId="9" fontId="0" fillId="0" borderId="10" xfId="1" applyFont="1" applyBorder="1" applyAlignment="1">
      <alignment horizontal="right" vertical="center" indent="3"/>
    </xf>
    <xf numFmtId="0" fontId="0" fillId="0" borderId="10" xfId="0" applyBorder="1" applyAlignment="1">
      <alignment horizontal="right" vertical="center" indent="3"/>
    </xf>
    <xf numFmtId="9" fontId="0" fillId="0" borderId="2" xfId="1" applyFont="1" applyBorder="1" applyAlignment="1">
      <alignment horizontal="right" vertical="center" indent="3"/>
    </xf>
    <xf numFmtId="0" fontId="0" fillId="0" borderId="2" xfId="0" applyBorder="1" applyAlignment="1">
      <alignment horizontal="right" vertical="center" indent="3"/>
    </xf>
    <xf numFmtId="9" fontId="0" fillId="0" borderId="11" xfId="1" applyFont="1" applyBorder="1" applyAlignment="1">
      <alignment horizontal="right" vertical="center" indent="3"/>
    </xf>
    <xf numFmtId="0" fontId="0" fillId="0" borderId="11" xfId="0" applyBorder="1" applyAlignment="1">
      <alignment horizontal="right" vertical="center" indent="3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right" vertical="center" indent="1"/>
    </xf>
    <xf numFmtId="1" fontId="5" fillId="0" borderId="2" xfId="0" applyNumberFormat="1" applyFont="1" applyFill="1" applyBorder="1" applyAlignment="1">
      <alignment horizontal="right" vertical="center" indent="1"/>
    </xf>
    <xf numFmtId="0" fontId="5" fillId="0" borderId="9" xfId="0" applyFont="1" applyFill="1" applyBorder="1" applyAlignment="1">
      <alignment horizontal="right" vertical="center" indent="1"/>
    </xf>
    <xf numFmtId="1" fontId="5" fillId="0" borderId="9" xfId="0" applyNumberFormat="1" applyFont="1" applyFill="1" applyBorder="1" applyAlignment="1">
      <alignment horizontal="right" vertical="center" indent="1"/>
    </xf>
    <xf numFmtId="0" fontId="5" fillId="0" borderId="10" xfId="0" applyFont="1" applyFill="1" applyBorder="1" applyAlignment="1">
      <alignment horizontal="right" vertical="center" indent="1"/>
    </xf>
    <xf numFmtId="1" fontId="5" fillId="0" borderId="10" xfId="0" applyNumberFormat="1" applyFont="1" applyFill="1" applyBorder="1" applyAlignment="1">
      <alignment horizontal="right" vertical="center" indent="1"/>
    </xf>
    <xf numFmtId="0" fontId="5" fillId="0" borderId="11" xfId="0" applyFont="1" applyFill="1" applyBorder="1" applyAlignment="1">
      <alignment horizontal="right" vertical="center" indent="1"/>
    </xf>
    <xf numFmtId="1" fontId="5" fillId="0" borderId="11" xfId="0" applyNumberFormat="1" applyFont="1" applyFill="1" applyBorder="1" applyAlignment="1">
      <alignment horizontal="right" vertical="center" indent="1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2" fontId="9" fillId="0" borderId="9" xfId="0" applyNumberFormat="1" applyFont="1" applyFill="1" applyBorder="1" applyAlignment="1">
      <alignment horizontal="right" vertical="center" indent="1"/>
    </xf>
    <xf numFmtId="2" fontId="9" fillId="0" borderId="10" xfId="0" applyNumberFormat="1" applyFont="1" applyFill="1" applyBorder="1" applyAlignment="1">
      <alignment horizontal="right" vertical="center" indent="1"/>
    </xf>
    <xf numFmtId="2" fontId="9" fillId="0" borderId="2" xfId="0" applyNumberFormat="1" applyFont="1" applyFill="1" applyBorder="1" applyAlignment="1">
      <alignment horizontal="right" vertical="center" indent="1"/>
    </xf>
    <xf numFmtId="2" fontId="9" fillId="0" borderId="11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top" wrapText="1"/>
    </xf>
    <xf numFmtId="1" fontId="5" fillId="0" borderId="11" xfId="0" applyNumberFormat="1" applyFont="1" applyFill="1" applyBorder="1" applyAlignment="1">
      <alignment horizontal="left" vertical="center" indent="1"/>
    </xf>
    <xf numFmtId="3" fontId="5" fillId="0" borderId="9" xfId="0" applyNumberFormat="1" applyFont="1" applyFill="1" applyBorder="1" applyAlignment="1">
      <alignment horizontal="right" vertical="center" indent="1"/>
    </xf>
    <xf numFmtId="3" fontId="5" fillId="0" borderId="10" xfId="0" applyNumberFormat="1" applyFont="1" applyFill="1" applyBorder="1" applyAlignment="1">
      <alignment horizontal="right" vertical="center" indent="1"/>
    </xf>
    <xf numFmtId="3" fontId="5" fillId="0" borderId="2" xfId="0" applyNumberFormat="1" applyFont="1" applyFill="1" applyBorder="1" applyAlignment="1">
      <alignment horizontal="right" vertical="center" indent="1"/>
    </xf>
    <xf numFmtId="3" fontId="5" fillId="0" borderId="11" xfId="0" applyNumberFormat="1" applyFont="1" applyFill="1" applyBorder="1" applyAlignment="1">
      <alignment horizontal="right" vertical="center" indent="1"/>
    </xf>
    <xf numFmtId="0" fontId="0" fillId="0" borderId="3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 wrapText="1" indent="2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2" fillId="4" borderId="23" xfId="2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2" fontId="0" fillId="0" borderId="2" xfId="0" applyNumberFormat="1" applyBorder="1" applyAlignment="1">
      <alignment horizontal="right" vertical="center" indent="2"/>
    </xf>
    <xf numFmtId="0" fontId="1" fillId="0" borderId="2" xfId="0" applyFont="1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 indent="2"/>
    </xf>
    <xf numFmtId="0" fontId="8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25" xfId="0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 indent="1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 indent="1"/>
    </xf>
    <xf numFmtId="2" fontId="9" fillId="0" borderId="9" xfId="0" applyNumberFormat="1" applyFont="1" applyFill="1" applyBorder="1" applyAlignment="1">
      <alignment horizontal="right" indent="1"/>
    </xf>
    <xf numFmtId="2" fontId="9" fillId="0" borderId="11" xfId="0" applyNumberFormat="1" applyFont="1" applyFill="1" applyBorder="1" applyAlignment="1">
      <alignment horizontal="right" indent="1"/>
    </xf>
    <xf numFmtId="2" fontId="9" fillId="0" borderId="10" xfId="0" applyNumberFormat="1" applyFont="1" applyFill="1" applyBorder="1" applyAlignment="1">
      <alignment horizontal="right" inden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 indent="2"/>
    </xf>
    <xf numFmtId="0" fontId="13" fillId="0" borderId="0" xfId="0" applyFont="1"/>
  </cellXfs>
  <cellStyles count="3">
    <cellStyle name="Normal" xfId="0" builtinId="0"/>
    <cellStyle name="Normal 2" xfId="2" xr:uid="{2F7BD556-F005-4EBE-97C0-D24B2E120774}"/>
    <cellStyle name="Pourcentage" xfId="1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564A-F6AB-4438-BB57-12D06A3649E9}">
  <dimension ref="A1:K17"/>
  <sheetViews>
    <sheetView workbookViewId="0">
      <selection activeCell="K13" sqref="K13"/>
    </sheetView>
  </sheetViews>
  <sheetFormatPr baseColWidth="10" defaultRowHeight="14.4" x14ac:dyDescent="0.3"/>
  <cols>
    <col min="2" max="2" width="26.33203125" customWidth="1"/>
  </cols>
  <sheetData>
    <row r="1" spans="1:11" ht="55.2" x14ac:dyDescent="0.3">
      <c r="A1" s="87" t="s">
        <v>108</v>
      </c>
      <c r="B1" s="88" t="s">
        <v>110</v>
      </c>
      <c r="C1" s="77" t="s">
        <v>17</v>
      </c>
      <c r="D1" s="89" t="s">
        <v>18</v>
      </c>
      <c r="E1" s="77" t="s">
        <v>19</v>
      </c>
      <c r="F1" s="77" t="s">
        <v>20</v>
      </c>
      <c r="G1" s="90" t="s">
        <v>136</v>
      </c>
      <c r="H1" s="91" t="s">
        <v>140</v>
      </c>
      <c r="I1" s="91" t="s">
        <v>139</v>
      </c>
      <c r="J1" s="92" t="s">
        <v>137</v>
      </c>
      <c r="K1" s="85" t="s">
        <v>141</v>
      </c>
    </row>
    <row r="2" spans="1:11" ht="16.05" customHeight="1" x14ac:dyDescent="0.3">
      <c r="A2" s="28">
        <v>25037</v>
      </c>
      <c r="B2" s="13" t="s">
        <v>6</v>
      </c>
      <c r="C2" s="93">
        <v>4</v>
      </c>
      <c r="D2" s="93">
        <v>13873</v>
      </c>
      <c r="E2" s="86">
        <v>5413</v>
      </c>
      <c r="F2" s="94">
        <v>7559</v>
      </c>
      <c r="G2" s="97">
        <f t="shared" ref="G2:G16" si="0">F2/E2</f>
        <v>1.3964529835581008</v>
      </c>
      <c r="H2" s="93">
        <v>4408</v>
      </c>
      <c r="I2" s="93">
        <v>1810</v>
      </c>
      <c r="J2" s="95">
        <f>H2/I2</f>
        <v>2.4353591160220995</v>
      </c>
    </row>
    <row r="3" spans="1:11" ht="16.05" customHeight="1" x14ac:dyDescent="0.3">
      <c r="A3" s="28">
        <v>25121</v>
      </c>
      <c r="B3" s="13" t="s">
        <v>5</v>
      </c>
      <c r="C3" s="93">
        <v>3</v>
      </c>
      <c r="D3" s="93">
        <v>31316</v>
      </c>
      <c r="E3" s="86">
        <v>14299</v>
      </c>
      <c r="F3" s="94">
        <v>14341</v>
      </c>
      <c r="G3" s="97">
        <f t="shared" si="0"/>
        <v>1.0029372683404434</v>
      </c>
      <c r="H3" s="93">
        <v>10284</v>
      </c>
      <c r="I3" s="93">
        <v>20209</v>
      </c>
      <c r="J3" s="95">
        <f t="shared" ref="J3:J16" si="1">H3/I3</f>
        <v>0.50888218120639317</v>
      </c>
    </row>
    <row r="4" spans="1:11" ht="16.05" customHeight="1" x14ac:dyDescent="0.3">
      <c r="A4" s="28">
        <v>52018</v>
      </c>
      <c r="B4" s="13" t="s">
        <v>10</v>
      </c>
      <c r="C4" s="93">
        <v>2</v>
      </c>
      <c r="D4" s="93">
        <v>11255</v>
      </c>
      <c r="E4" s="86">
        <v>4436</v>
      </c>
      <c r="F4" s="94">
        <v>4696</v>
      </c>
      <c r="G4" s="97">
        <f t="shared" si="0"/>
        <v>1.0586113615870154</v>
      </c>
      <c r="H4" s="93">
        <v>2833</v>
      </c>
      <c r="I4" s="93">
        <v>1135</v>
      </c>
      <c r="J4" s="95">
        <f t="shared" si="1"/>
        <v>2.4960352422907488</v>
      </c>
    </row>
    <row r="5" spans="1:11" ht="16.05" customHeight="1" x14ac:dyDescent="0.3">
      <c r="A5" s="28">
        <v>58004</v>
      </c>
      <c r="B5" s="13" t="s">
        <v>7</v>
      </c>
      <c r="C5" s="93">
        <v>2</v>
      </c>
      <c r="D5" s="93">
        <v>19125</v>
      </c>
      <c r="E5" s="86">
        <v>8085</v>
      </c>
      <c r="F5" s="94">
        <v>9028</v>
      </c>
      <c r="G5" s="97">
        <f t="shared" si="0"/>
        <v>1.1166357452071738</v>
      </c>
      <c r="H5" s="93">
        <v>6133</v>
      </c>
      <c r="I5" s="93">
        <v>3092</v>
      </c>
      <c r="J5" s="95">
        <f t="shared" si="1"/>
        <v>1.9835058214747736</v>
      </c>
    </row>
    <row r="6" spans="1:11" ht="16.05" customHeight="1" x14ac:dyDescent="0.3">
      <c r="A6" s="28">
        <v>61003</v>
      </c>
      <c r="B6" s="13" t="s">
        <v>9</v>
      </c>
      <c r="C6" s="93">
        <v>2</v>
      </c>
      <c r="D6" s="93">
        <v>14406</v>
      </c>
      <c r="E6" s="86">
        <v>6217</v>
      </c>
      <c r="F6" s="94">
        <v>7219</v>
      </c>
      <c r="G6" s="97">
        <f t="shared" si="0"/>
        <v>1.1611709827891266</v>
      </c>
      <c r="H6" s="93">
        <v>5088</v>
      </c>
      <c r="I6" s="93">
        <v>2993</v>
      </c>
      <c r="J6" s="95">
        <f t="shared" si="1"/>
        <v>1.699966588706983</v>
      </c>
    </row>
    <row r="7" spans="1:11" ht="16.05" customHeight="1" x14ac:dyDescent="0.3">
      <c r="A7" s="28">
        <v>61080</v>
      </c>
      <c r="B7" s="13" t="s">
        <v>4</v>
      </c>
      <c r="C7" s="93">
        <v>1</v>
      </c>
      <c r="D7" s="93">
        <v>6209</v>
      </c>
      <c r="E7" s="86">
        <v>2708</v>
      </c>
      <c r="F7" s="94">
        <v>3132</v>
      </c>
      <c r="G7" s="97">
        <f t="shared" si="0"/>
        <v>1.1565731166912852</v>
      </c>
      <c r="H7" s="93">
        <v>2139</v>
      </c>
      <c r="I7" s="93">
        <v>2409</v>
      </c>
      <c r="J7" s="95">
        <f t="shared" si="1"/>
        <v>0.88792029887920298</v>
      </c>
    </row>
    <row r="8" spans="1:11" ht="16.05" customHeight="1" x14ac:dyDescent="0.3">
      <c r="A8" s="28">
        <v>64065</v>
      </c>
      <c r="B8" s="13" t="s">
        <v>8</v>
      </c>
      <c r="C8" s="93">
        <v>0</v>
      </c>
      <c r="D8" s="93">
        <v>6924</v>
      </c>
      <c r="E8" s="86">
        <v>2974</v>
      </c>
      <c r="F8" s="94">
        <v>3635</v>
      </c>
      <c r="G8" s="97">
        <f t="shared" si="0"/>
        <v>1.2222595830531271</v>
      </c>
      <c r="H8" s="93">
        <v>2487</v>
      </c>
      <c r="I8" s="93">
        <v>1082</v>
      </c>
      <c r="J8" s="95">
        <f t="shared" si="1"/>
        <v>2.298521256931608</v>
      </c>
    </row>
    <row r="9" spans="1:11" ht="16.05" customHeight="1" x14ac:dyDescent="0.3">
      <c r="A9" s="28">
        <v>81013</v>
      </c>
      <c r="B9" s="13" t="s">
        <v>16</v>
      </c>
      <c r="C9" s="93">
        <v>0</v>
      </c>
      <c r="D9" s="93">
        <v>1857</v>
      </c>
      <c r="E9" s="86">
        <v>809</v>
      </c>
      <c r="F9" s="94">
        <v>918</v>
      </c>
      <c r="G9" s="97">
        <f t="shared" si="0"/>
        <v>1.1347342398022249</v>
      </c>
      <c r="H9" s="120">
        <v>686</v>
      </c>
      <c r="I9" s="93">
        <v>263</v>
      </c>
      <c r="J9" s="95">
        <f t="shared" si="1"/>
        <v>2.6083650190114067</v>
      </c>
      <c r="K9" s="121" t="s">
        <v>153</v>
      </c>
    </row>
    <row r="10" spans="1:11" ht="16.05" customHeight="1" x14ac:dyDescent="0.3">
      <c r="A10" s="28">
        <v>83040</v>
      </c>
      <c r="B10" s="13" t="s">
        <v>0</v>
      </c>
      <c r="C10" s="93">
        <v>1</v>
      </c>
      <c r="D10" s="93">
        <v>5568</v>
      </c>
      <c r="E10" s="86">
        <v>2348</v>
      </c>
      <c r="F10" s="94">
        <v>2782</v>
      </c>
      <c r="G10" s="97">
        <f t="shared" si="0"/>
        <v>1.1848381601362863</v>
      </c>
      <c r="H10" s="93">
        <v>1922</v>
      </c>
      <c r="I10" s="93">
        <v>816</v>
      </c>
      <c r="J10" s="95">
        <f t="shared" si="1"/>
        <v>2.3553921568627452</v>
      </c>
    </row>
    <row r="11" spans="1:11" ht="16.05" customHeight="1" x14ac:dyDescent="0.3">
      <c r="A11" s="28">
        <v>91072</v>
      </c>
      <c r="B11" s="13" t="s">
        <v>15</v>
      </c>
      <c r="C11" s="93">
        <v>2</v>
      </c>
      <c r="D11" s="93">
        <v>4987</v>
      </c>
      <c r="E11" s="86">
        <v>2152</v>
      </c>
      <c r="F11" s="94">
        <v>2589</v>
      </c>
      <c r="G11" s="97">
        <f t="shared" si="0"/>
        <v>1.2030669144981412</v>
      </c>
      <c r="H11" s="93">
        <v>1729</v>
      </c>
      <c r="I11" s="93">
        <v>851</v>
      </c>
      <c r="J11" s="95">
        <f t="shared" si="1"/>
        <v>2.0317273795534665</v>
      </c>
    </row>
    <row r="12" spans="1:11" ht="16.05" customHeight="1" x14ac:dyDescent="0.3">
      <c r="A12" s="28">
        <v>91141</v>
      </c>
      <c r="B12" s="13" t="s">
        <v>1</v>
      </c>
      <c r="C12" s="93">
        <v>2</v>
      </c>
      <c r="D12" s="93">
        <v>9109</v>
      </c>
      <c r="E12" s="86">
        <v>3873</v>
      </c>
      <c r="F12" s="94">
        <v>4810</v>
      </c>
      <c r="G12" s="97">
        <f t="shared" si="0"/>
        <v>1.2419313193906532</v>
      </c>
      <c r="H12" s="93">
        <v>3360</v>
      </c>
      <c r="I12" s="93">
        <v>2930</v>
      </c>
      <c r="J12" s="95">
        <f t="shared" si="1"/>
        <v>1.1467576791808873</v>
      </c>
    </row>
    <row r="13" spans="1:11" ht="16.05" customHeight="1" x14ac:dyDescent="0.3">
      <c r="A13" s="28">
        <v>92045</v>
      </c>
      <c r="B13" s="13" t="s">
        <v>11</v>
      </c>
      <c r="C13" s="93">
        <v>2</v>
      </c>
      <c r="D13" s="93">
        <v>8148</v>
      </c>
      <c r="E13" s="86">
        <v>3278</v>
      </c>
      <c r="F13" s="94">
        <v>4304</v>
      </c>
      <c r="G13" s="97">
        <f t="shared" si="0"/>
        <v>1.3129957291031116</v>
      </c>
      <c r="H13" s="93">
        <v>3041</v>
      </c>
      <c r="I13" s="93">
        <v>3460</v>
      </c>
      <c r="J13" s="95">
        <f t="shared" si="1"/>
        <v>0.87890173410404626</v>
      </c>
    </row>
    <row r="14" spans="1:11" ht="16.05" customHeight="1" x14ac:dyDescent="0.3">
      <c r="A14" s="28">
        <v>92101</v>
      </c>
      <c r="B14" s="13" t="s">
        <v>14</v>
      </c>
      <c r="C14" s="93">
        <v>1</v>
      </c>
      <c r="D14" s="93">
        <v>12176</v>
      </c>
      <c r="E14" s="86">
        <v>5176</v>
      </c>
      <c r="F14" s="94">
        <v>6750</v>
      </c>
      <c r="G14" s="97">
        <f t="shared" si="0"/>
        <v>1.304095826893354</v>
      </c>
      <c r="H14" s="93">
        <v>4412</v>
      </c>
      <c r="I14" s="93">
        <v>1571</v>
      </c>
      <c r="J14" s="95">
        <f t="shared" si="1"/>
        <v>2.8084022915340547</v>
      </c>
    </row>
    <row r="15" spans="1:11" ht="16.05" customHeight="1" x14ac:dyDescent="0.3">
      <c r="A15" s="28">
        <v>93022</v>
      </c>
      <c r="B15" s="13" t="s">
        <v>12</v>
      </c>
      <c r="C15" s="93">
        <v>0</v>
      </c>
      <c r="D15" s="93">
        <v>11266</v>
      </c>
      <c r="E15" s="86">
        <v>4846</v>
      </c>
      <c r="F15" s="94">
        <v>5668</v>
      </c>
      <c r="G15" s="97">
        <f t="shared" si="0"/>
        <v>1.1696244325216674</v>
      </c>
      <c r="H15" s="93">
        <v>3934</v>
      </c>
      <c r="I15" s="93">
        <v>3227</v>
      </c>
      <c r="J15" s="95">
        <f t="shared" si="1"/>
        <v>1.2190889370932756</v>
      </c>
    </row>
    <row r="16" spans="1:11" ht="16.05" customHeight="1" x14ac:dyDescent="0.3">
      <c r="A16" s="101">
        <v>93088</v>
      </c>
      <c r="B16" s="102" t="s">
        <v>144</v>
      </c>
      <c r="C16" s="93">
        <v>4</v>
      </c>
      <c r="D16" s="93">
        <v>18407</v>
      </c>
      <c r="E16" s="86">
        <v>7831</v>
      </c>
      <c r="F16" s="94">
        <v>10005</v>
      </c>
      <c r="G16" s="97">
        <f t="shared" si="0"/>
        <v>1.277614608606819</v>
      </c>
      <c r="H16" s="93">
        <v>6546</v>
      </c>
      <c r="I16" s="93">
        <v>1926</v>
      </c>
      <c r="J16" s="95">
        <f t="shared" si="1"/>
        <v>3.3987538940809969</v>
      </c>
    </row>
    <row r="17" spans="1:10" ht="16.05" customHeight="1" x14ac:dyDescent="0.3">
      <c r="A17" s="112" t="s">
        <v>142</v>
      </c>
      <c r="B17" s="113"/>
      <c r="C17" s="28"/>
      <c r="D17" s="28"/>
      <c r="E17" s="28"/>
      <c r="F17" s="28"/>
      <c r="G17" s="96">
        <v>1.1499999999999999</v>
      </c>
      <c r="H17" s="29"/>
      <c r="I17" s="29"/>
      <c r="J17" s="96">
        <v>1.08</v>
      </c>
    </row>
  </sheetData>
  <mergeCells count="1">
    <mergeCell ref="A17:B17"/>
  </mergeCells>
  <conditionalFormatting sqref="J2:J16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C177-5F19-45FC-9DA1-AB2C0A0BC6E3}">
  <dimension ref="A1:G27"/>
  <sheetViews>
    <sheetView tabSelected="1" topLeftCell="A3" workbookViewId="0">
      <selection activeCell="H23" sqref="H23"/>
    </sheetView>
  </sheetViews>
  <sheetFormatPr baseColWidth="10" defaultRowHeight="14.4" x14ac:dyDescent="0.3"/>
  <cols>
    <col min="1" max="1" width="26.6640625" customWidth="1"/>
    <col min="2" max="2" width="30" customWidth="1"/>
    <col min="3" max="6" width="12.77734375" customWidth="1"/>
  </cols>
  <sheetData>
    <row r="1" spans="1:7" ht="43.2" x14ac:dyDescent="0.3">
      <c r="A1" s="98" t="s">
        <v>110</v>
      </c>
      <c r="B1" s="77" t="s">
        <v>131</v>
      </c>
      <c r="C1" s="77" t="s">
        <v>132</v>
      </c>
      <c r="D1" s="77" t="s">
        <v>133</v>
      </c>
      <c r="E1" s="77" t="s">
        <v>134</v>
      </c>
      <c r="F1" s="78" t="s">
        <v>135</v>
      </c>
    </row>
    <row r="2" spans="1:7" ht="16.05" customHeight="1" x14ac:dyDescent="0.3">
      <c r="A2" s="60" t="s">
        <v>9</v>
      </c>
      <c r="B2" s="61" t="s">
        <v>27</v>
      </c>
      <c r="C2" s="47">
        <v>37</v>
      </c>
      <c r="D2" s="81">
        <v>253</v>
      </c>
      <c r="E2" s="38" t="s">
        <v>43</v>
      </c>
      <c r="F2" s="61" t="s">
        <v>44</v>
      </c>
    </row>
    <row r="3" spans="1:7" ht="16.05" customHeight="1" x14ac:dyDescent="0.3">
      <c r="A3" s="62" t="s">
        <v>9</v>
      </c>
      <c r="B3" s="63" t="s">
        <v>31</v>
      </c>
      <c r="C3" s="49">
        <v>37</v>
      </c>
      <c r="D3" s="82">
        <v>153</v>
      </c>
      <c r="E3" s="39" t="s">
        <v>43</v>
      </c>
      <c r="F3" s="63" t="s">
        <v>44</v>
      </c>
    </row>
    <row r="4" spans="1:7" ht="16.05" customHeight="1" thickBot="1" x14ac:dyDescent="0.35">
      <c r="A4" s="64" t="s">
        <v>4</v>
      </c>
      <c r="B4" s="65" t="s">
        <v>29</v>
      </c>
      <c r="C4" s="45">
        <v>37</v>
      </c>
      <c r="D4" s="83">
        <v>171</v>
      </c>
      <c r="E4" s="40" t="s">
        <v>43</v>
      </c>
      <c r="F4" s="65" t="s">
        <v>45</v>
      </c>
    </row>
    <row r="5" spans="1:7" ht="16.05" customHeight="1" thickBot="1" x14ac:dyDescent="0.35">
      <c r="A5" s="60" t="s">
        <v>10</v>
      </c>
      <c r="B5" s="61" t="s">
        <v>35</v>
      </c>
      <c r="C5" s="47">
        <v>61</v>
      </c>
      <c r="D5" s="81">
        <v>116</v>
      </c>
      <c r="E5" s="38" t="s">
        <v>43</v>
      </c>
      <c r="F5" s="61" t="s">
        <v>45</v>
      </c>
      <c r="G5" s="79"/>
    </row>
    <row r="6" spans="1:7" ht="16.05" customHeight="1" thickBot="1" x14ac:dyDescent="0.35">
      <c r="A6" s="62" t="s">
        <v>10</v>
      </c>
      <c r="B6" s="63" t="s">
        <v>39</v>
      </c>
      <c r="C6" s="49">
        <v>61</v>
      </c>
      <c r="D6" s="82">
        <v>44</v>
      </c>
      <c r="E6" s="39" t="s">
        <v>46</v>
      </c>
      <c r="F6" s="63" t="s">
        <v>45</v>
      </c>
    </row>
    <row r="7" spans="1:7" ht="16.05" customHeight="1" thickBot="1" x14ac:dyDescent="0.35">
      <c r="A7" s="64" t="s">
        <v>11</v>
      </c>
      <c r="B7" s="65" t="s">
        <v>34</v>
      </c>
      <c r="C7" s="45">
        <v>58</v>
      </c>
      <c r="D7" s="83">
        <v>150</v>
      </c>
      <c r="E7" s="40" t="s">
        <v>43</v>
      </c>
      <c r="F7" s="65" t="s">
        <v>44</v>
      </c>
      <c r="G7" s="79"/>
    </row>
    <row r="8" spans="1:7" ht="16.05" customHeight="1" thickBot="1" x14ac:dyDescent="0.35">
      <c r="A8" s="64" t="s">
        <v>11</v>
      </c>
      <c r="B8" s="65" t="s">
        <v>37</v>
      </c>
      <c r="C8" s="45">
        <v>58</v>
      </c>
      <c r="D8" s="83">
        <v>101</v>
      </c>
      <c r="E8" s="40" t="s">
        <v>43</v>
      </c>
      <c r="F8" s="65" t="s">
        <v>45</v>
      </c>
      <c r="G8" s="79"/>
    </row>
    <row r="9" spans="1:7" ht="16.05" customHeight="1" thickBot="1" x14ac:dyDescent="0.35">
      <c r="A9" s="60" t="s">
        <v>6</v>
      </c>
      <c r="B9" s="61" t="s">
        <v>36</v>
      </c>
      <c r="C9" s="47">
        <v>62</v>
      </c>
      <c r="D9" s="81">
        <v>113</v>
      </c>
      <c r="E9" s="38" t="s">
        <v>43</v>
      </c>
      <c r="F9" s="61" t="s">
        <v>45</v>
      </c>
      <c r="G9" s="79"/>
    </row>
    <row r="10" spans="1:7" ht="16.05" customHeight="1" x14ac:dyDescent="0.3">
      <c r="A10" s="66" t="s">
        <v>6</v>
      </c>
      <c r="B10" s="67" t="s">
        <v>38</v>
      </c>
      <c r="C10" s="51">
        <v>62</v>
      </c>
      <c r="D10" s="84">
        <v>76</v>
      </c>
      <c r="E10" s="41" t="s">
        <v>43</v>
      </c>
      <c r="F10" s="67" t="s">
        <v>45</v>
      </c>
    </row>
    <row r="11" spans="1:7" ht="16.05" customHeight="1" thickBot="1" x14ac:dyDescent="0.35">
      <c r="A11" s="66" t="s">
        <v>6</v>
      </c>
      <c r="B11" s="67" t="s">
        <v>33</v>
      </c>
      <c r="C11" s="51">
        <v>62</v>
      </c>
      <c r="D11" s="84">
        <v>151</v>
      </c>
      <c r="E11" s="41" t="s">
        <v>43</v>
      </c>
      <c r="F11" s="67" t="s">
        <v>45</v>
      </c>
    </row>
    <row r="12" spans="1:7" ht="16.05" customHeight="1" thickBot="1" x14ac:dyDescent="0.35">
      <c r="A12" s="62" t="s">
        <v>6</v>
      </c>
      <c r="B12" s="63" t="s">
        <v>30</v>
      </c>
      <c r="C12" s="49">
        <v>62</v>
      </c>
      <c r="D12" s="82">
        <v>168</v>
      </c>
      <c r="E12" s="39" t="s">
        <v>43</v>
      </c>
      <c r="F12" s="63" t="s">
        <v>45</v>
      </c>
      <c r="G12" s="79"/>
    </row>
    <row r="13" spans="1:7" ht="16.05" customHeight="1" thickBot="1" x14ac:dyDescent="0.35">
      <c r="A13" s="60" t="s">
        <v>15</v>
      </c>
      <c r="B13" s="61" t="s">
        <v>41</v>
      </c>
      <c r="C13" s="47">
        <v>32</v>
      </c>
      <c r="D13" s="81">
        <v>17</v>
      </c>
      <c r="E13" s="38" t="s">
        <v>46</v>
      </c>
      <c r="F13" s="61" t="s">
        <v>45</v>
      </c>
      <c r="G13" s="79"/>
    </row>
    <row r="14" spans="1:7" ht="16.05" customHeight="1" thickBot="1" x14ac:dyDescent="0.35">
      <c r="A14" s="62" t="s">
        <v>15</v>
      </c>
      <c r="B14" s="63" t="s">
        <v>42</v>
      </c>
      <c r="C14" s="49">
        <v>32</v>
      </c>
      <c r="D14" s="82">
        <v>78</v>
      </c>
      <c r="E14" s="39" t="s">
        <v>43</v>
      </c>
      <c r="F14" s="63" t="s">
        <v>45</v>
      </c>
      <c r="G14" s="79"/>
    </row>
    <row r="15" spans="1:7" ht="16.05" customHeight="1" x14ac:dyDescent="0.3">
      <c r="A15" s="60" t="s">
        <v>7</v>
      </c>
      <c r="B15" s="61" t="s">
        <v>32</v>
      </c>
      <c r="C15" s="47">
        <v>32</v>
      </c>
      <c r="D15" s="81">
        <v>153</v>
      </c>
      <c r="E15" s="38" t="s">
        <v>43</v>
      </c>
      <c r="F15" s="61" t="s">
        <v>45</v>
      </c>
    </row>
    <row r="16" spans="1:7" ht="16.05" customHeight="1" x14ac:dyDescent="0.3">
      <c r="A16" s="62" t="s">
        <v>7</v>
      </c>
      <c r="B16" s="63" t="s">
        <v>26</v>
      </c>
      <c r="C16" s="49">
        <v>32</v>
      </c>
      <c r="D16" s="82">
        <v>356</v>
      </c>
      <c r="E16" s="39" t="s">
        <v>43</v>
      </c>
      <c r="F16" s="63" t="s">
        <v>48</v>
      </c>
    </row>
    <row r="17" spans="1:6" ht="16.05" customHeight="1" x14ac:dyDescent="0.3">
      <c r="A17" s="64" t="s">
        <v>0</v>
      </c>
      <c r="B17" s="65" t="s">
        <v>40</v>
      </c>
      <c r="C17" s="45">
        <v>21</v>
      </c>
      <c r="D17" s="83">
        <v>32</v>
      </c>
      <c r="E17" s="40" t="s">
        <v>46</v>
      </c>
      <c r="F17" s="65" t="s">
        <v>45</v>
      </c>
    </row>
    <row r="18" spans="1:6" ht="16.05" customHeight="1" x14ac:dyDescent="0.3">
      <c r="A18" s="60" t="s">
        <v>5</v>
      </c>
      <c r="B18" s="61" t="s">
        <v>28</v>
      </c>
      <c r="C18" s="47">
        <v>41</v>
      </c>
      <c r="D18" s="81">
        <v>238</v>
      </c>
      <c r="E18" s="38" t="s">
        <v>43</v>
      </c>
      <c r="F18" s="61" t="s">
        <v>44</v>
      </c>
    </row>
    <row r="19" spans="1:6" ht="16.05" customHeight="1" x14ac:dyDescent="0.3">
      <c r="A19" s="66" t="s">
        <v>5</v>
      </c>
      <c r="B19" s="80" t="s">
        <v>22</v>
      </c>
      <c r="C19" s="51">
        <v>114</v>
      </c>
      <c r="D19" s="84">
        <v>6097</v>
      </c>
      <c r="E19" s="41" t="s">
        <v>47</v>
      </c>
      <c r="F19" s="67" t="s">
        <v>48</v>
      </c>
    </row>
    <row r="20" spans="1:6" ht="16.05" customHeight="1" x14ac:dyDescent="0.3">
      <c r="A20" s="62" t="s">
        <v>5</v>
      </c>
      <c r="B20" s="63" t="s">
        <v>21</v>
      </c>
      <c r="C20" s="49">
        <v>401</v>
      </c>
      <c r="D20" s="82">
        <v>21598</v>
      </c>
      <c r="E20" s="39" t="s">
        <v>49</v>
      </c>
      <c r="F20" s="63" t="s">
        <v>45</v>
      </c>
    </row>
    <row r="21" spans="1:6" ht="16.05" customHeight="1" x14ac:dyDescent="0.3">
      <c r="A21" s="64" t="s">
        <v>14</v>
      </c>
      <c r="B21" s="65" t="s">
        <v>25</v>
      </c>
      <c r="C21" s="45">
        <v>65</v>
      </c>
      <c r="D21" s="83">
        <v>378</v>
      </c>
      <c r="E21" s="40" t="s">
        <v>43</v>
      </c>
      <c r="F21" s="65" t="s">
        <v>45</v>
      </c>
    </row>
    <row r="22" spans="1:6" ht="16.05" customHeight="1" x14ac:dyDescent="0.3">
      <c r="A22" s="60" t="s">
        <v>144</v>
      </c>
      <c r="B22" s="61" t="s">
        <v>145</v>
      </c>
      <c r="C22" s="47">
        <v>41</v>
      </c>
      <c r="D22" s="81">
        <v>361</v>
      </c>
      <c r="E22" s="38" t="s">
        <v>43</v>
      </c>
      <c r="F22" s="61" t="s">
        <v>45</v>
      </c>
    </row>
    <row r="23" spans="1:6" ht="16.05" customHeight="1" x14ac:dyDescent="0.3">
      <c r="A23" s="66" t="s">
        <v>144</v>
      </c>
      <c r="B23" s="67" t="s">
        <v>146</v>
      </c>
      <c r="C23" s="51">
        <v>41</v>
      </c>
      <c r="D23" s="84">
        <v>193</v>
      </c>
      <c r="E23" s="41" t="s">
        <v>43</v>
      </c>
      <c r="F23" s="67" t="s">
        <v>45</v>
      </c>
    </row>
    <row r="24" spans="1:6" ht="16.05" customHeight="1" x14ac:dyDescent="0.3">
      <c r="A24" s="66" t="s">
        <v>144</v>
      </c>
      <c r="B24" s="67" t="s">
        <v>148</v>
      </c>
      <c r="C24" s="51">
        <v>38</v>
      </c>
      <c r="D24" s="84">
        <v>32</v>
      </c>
      <c r="E24" s="41" t="s">
        <v>46</v>
      </c>
      <c r="F24" s="67" t="s">
        <v>45</v>
      </c>
    </row>
    <row r="25" spans="1:6" ht="16.05" customHeight="1" x14ac:dyDescent="0.3">
      <c r="A25" s="66" t="s">
        <v>144</v>
      </c>
      <c r="B25" s="67" t="s">
        <v>147</v>
      </c>
      <c r="C25" s="51">
        <v>15</v>
      </c>
      <c r="D25" s="84">
        <v>24</v>
      </c>
      <c r="E25" s="41" t="s">
        <v>46</v>
      </c>
      <c r="F25" s="67" t="s">
        <v>45</v>
      </c>
    </row>
    <row r="26" spans="1:6" ht="16.05" customHeight="1" x14ac:dyDescent="0.3">
      <c r="A26" s="60" t="s">
        <v>1</v>
      </c>
      <c r="B26" s="61" t="s">
        <v>24</v>
      </c>
      <c r="C26" s="47">
        <v>65</v>
      </c>
      <c r="D26" s="81">
        <v>443</v>
      </c>
      <c r="E26" s="38" t="s">
        <v>43</v>
      </c>
      <c r="F26" s="61" t="s">
        <v>44</v>
      </c>
    </row>
    <row r="27" spans="1:6" ht="16.05" customHeight="1" x14ac:dyDescent="0.3">
      <c r="A27" s="62" t="s">
        <v>1</v>
      </c>
      <c r="B27" s="63" t="s">
        <v>23</v>
      </c>
      <c r="C27" s="49">
        <v>65</v>
      </c>
      <c r="D27" s="82">
        <v>522</v>
      </c>
      <c r="E27" s="39" t="s">
        <v>47</v>
      </c>
      <c r="F27" s="63" t="s">
        <v>45</v>
      </c>
    </row>
  </sheetData>
  <sortState ref="A2:F27">
    <sortCondition ref="A2:A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868A-F797-4AFC-AE0C-3663AEC16413}">
  <dimension ref="A1:K74"/>
  <sheetViews>
    <sheetView topLeftCell="A23" workbookViewId="0">
      <selection activeCell="E47" sqref="E46:E47"/>
    </sheetView>
  </sheetViews>
  <sheetFormatPr baseColWidth="10" defaultRowHeight="14.4" x14ac:dyDescent="0.3"/>
  <cols>
    <col min="2" max="2" width="24.6640625" customWidth="1"/>
    <col min="3" max="3" width="39.88671875" customWidth="1"/>
    <col min="6" max="8" width="11.6640625" bestFit="1" customWidth="1"/>
    <col min="9" max="9" width="13.33203125" style="8" bestFit="1" customWidth="1"/>
  </cols>
  <sheetData>
    <row r="1" spans="1:11" ht="28.2" customHeight="1" x14ac:dyDescent="0.3">
      <c r="A1" s="76" t="s">
        <v>130</v>
      </c>
    </row>
    <row r="2" spans="1:11" s="4" customFormat="1" ht="57.6" x14ac:dyDescent="0.3">
      <c r="A2" s="53" t="s">
        <v>108</v>
      </c>
      <c r="B2" s="54" t="s">
        <v>110</v>
      </c>
      <c r="C2" s="54" t="s">
        <v>83</v>
      </c>
      <c r="D2" s="54" t="s">
        <v>84</v>
      </c>
      <c r="E2" s="54" t="s">
        <v>85</v>
      </c>
      <c r="F2" s="55" t="s">
        <v>86</v>
      </c>
      <c r="G2" s="55" t="s">
        <v>87</v>
      </c>
      <c r="H2" s="55" t="s">
        <v>88</v>
      </c>
      <c r="I2" s="56" t="s">
        <v>89</v>
      </c>
    </row>
    <row r="3" spans="1:11" ht="16.05" customHeight="1" thickBot="1" x14ac:dyDescent="0.35">
      <c r="A3" s="57">
        <v>25037</v>
      </c>
      <c r="B3" s="60" t="s">
        <v>6</v>
      </c>
      <c r="C3" s="61" t="s">
        <v>55</v>
      </c>
      <c r="D3" s="72">
        <v>173137.808599999</v>
      </c>
      <c r="E3" s="72">
        <v>158720.0246</v>
      </c>
      <c r="F3" s="47">
        <v>45</v>
      </c>
      <c r="G3" s="47">
        <v>56</v>
      </c>
      <c r="H3" s="47">
        <v>4</v>
      </c>
      <c r="I3" s="48">
        <v>138.85714290000001</v>
      </c>
    </row>
    <row r="4" spans="1:11" ht="16.05" customHeight="1" thickBot="1" x14ac:dyDescent="0.35">
      <c r="A4" s="58">
        <v>25037</v>
      </c>
      <c r="B4" s="62" t="s">
        <v>6</v>
      </c>
      <c r="C4" s="63" t="s">
        <v>59</v>
      </c>
      <c r="D4" s="73">
        <v>172518.040799999</v>
      </c>
      <c r="E4" s="73">
        <v>159071.902399999</v>
      </c>
      <c r="F4" s="49">
        <v>45</v>
      </c>
      <c r="G4" s="49">
        <v>55</v>
      </c>
      <c r="H4" s="49">
        <v>3</v>
      </c>
      <c r="I4" s="50">
        <v>26.238095229999999</v>
      </c>
      <c r="K4" s="1"/>
    </row>
    <row r="5" spans="1:11" ht="16.05" customHeight="1" thickBot="1" x14ac:dyDescent="0.35">
      <c r="A5" s="11">
        <v>25068</v>
      </c>
      <c r="B5" s="64" t="s">
        <v>2</v>
      </c>
      <c r="C5" s="65" t="s">
        <v>77</v>
      </c>
      <c r="D5" s="74">
        <v>168157.47380000001</v>
      </c>
      <c r="E5" s="74">
        <v>149884.16880000001</v>
      </c>
      <c r="F5" s="45">
        <v>32</v>
      </c>
      <c r="G5" s="45">
        <v>34</v>
      </c>
      <c r="H5" s="45">
        <v>3</v>
      </c>
      <c r="I5" s="46">
        <v>13</v>
      </c>
      <c r="K5" s="1"/>
    </row>
    <row r="6" spans="1:11" ht="16.05" customHeight="1" thickBot="1" x14ac:dyDescent="0.35">
      <c r="A6" s="57">
        <v>25121</v>
      </c>
      <c r="B6" s="60" t="s">
        <v>5</v>
      </c>
      <c r="C6" s="61" t="s">
        <v>54</v>
      </c>
      <c r="D6" s="72">
        <v>167276.83329999901</v>
      </c>
      <c r="E6" s="72">
        <v>150823.288999999</v>
      </c>
      <c r="F6" s="47">
        <v>182</v>
      </c>
      <c r="G6" s="47">
        <v>213</v>
      </c>
      <c r="H6" s="47">
        <v>12</v>
      </c>
      <c r="I6" s="48">
        <v>2050.4761899999999</v>
      </c>
      <c r="K6" s="1"/>
    </row>
    <row r="7" spans="1:11" ht="16.05" customHeight="1" thickBot="1" x14ac:dyDescent="0.35">
      <c r="A7" s="59">
        <v>25121</v>
      </c>
      <c r="B7" s="66" t="s">
        <v>5</v>
      </c>
      <c r="C7" s="67" t="s">
        <v>52</v>
      </c>
      <c r="D7" s="75">
        <v>164236.60260000001</v>
      </c>
      <c r="E7" s="75">
        <v>151383.1532</v>
      </c>
      <c r="F7" s="51">
        <v>167</v>
      </c>
      <c r="G7" s="51">
        <v>185</v>
      </c>
      <c r="H7" s="51">
        <v>12</v>
      </c>
      <c r="I7" s="52">
        <v>1784.0476189999999</v>
      </c>
      <c r="K7" s="1"/>
    </row>
    <row r="8" spans="1:11" ht="16.05" customHeight="1" thickBot="1" x14ac:dyDescent="0.35">
      <c r="A8" s="59">
        <v>25121</v>
      </c>
      <c r="B8" s="66" t="s">
        <v>5</v>
      </c>
      <c r="C8" s="67" t="s">
        <v>51</v>
      </c>
      <c r="D8" s="75">
        <v>163999.77720000001</v>
      </c>
      <c r="E8" s="75">
        <v>150531.82060000001</v>
      </c>
      <c r="F8" s="51">
        <v>77</v>
      </c>
      <c r="G8" s="51">
        <v>90</v>
      </c>
      <c r="H8" s="51">
        <v>6</v>
      </c>
      <c r="I8" s="52">
        <v>193.61904759999999</v>
      </c>
      <c r="K8" s="1"/>
    </row>
    <row r="9" spans="1:11" ht="16.05" customHeight="1" thickBot="1" x14ac:dyDescent="0.35">
      <c r="A9" s="59">
        <v>25121</v>
      </c>
      <c r="B9" s="66" t="s">
        <v>5</v>
      </c>
      <c r="C9" s="67" t="s">
        <v>53</v>
      </c>
      <c r="D9" s="75">
        <v>165831.736999999</v>
      </c>
      <c r="E9" s="75">
        <v>150710.100899999</v>
      </c>
      <c r="F9" s="51">
        <v>31</v>
      </c>
      <c r="G9" s="51">
        <v>31</v>
      </c>
      <c r="H9" s="51">
        <v>3</v>
      </c>
      <c r="I9" s="52">
        <v>129.047619</v>
      </c>
    </row>
    <row r="10" spans="1:11" ht="16.05" customHeight="1" thickBot="1" x14ac:dyDescent="0.35">
      <c r="A10" s="58">
        <v>25121</v>
      </c>
      <c r="B10" s="62" t="s">
        <v>5</v>
      </c>
      <c r="C10" s="63" t="s">
        <v>50</v>
      </c>
      <c r="D10" s="73">
        <v>163761.367499999</v>
      </c>
      <c r="E10" s="73">
        <v>149331.674399999</v>
      </c>
      <c r="F10" s="49">
        <v>53</v>
      </c>
      <c r="G10" s="49">
        <v>60</v>
      </c>
      <c r="H10" s="49">
        <v>4</v>
      </c>
      <c r="I10" s="50">
        <v>128.4761905</v>
      </c>
      <c r="K10" s="1"/>
    </row>
    <row r="11" spans="1:11" s="4" customFormat="1" ht="16.05" customHeight="1" thickBot="1" x14ac:dyDescent="0.35">
      <c r="A11" s="57">
        <v>51068</v>
      </c>
      <c r="B11" s="68" t="s">
        <v>3</v>
      </c>
      <c r="C11" s="61" t="s">
        <v>61</v>
      </c>
      <c r="D11" s="72">
        <v>119349.466899999</v>
      </c>
      <c r="E11" s="72">
        <v>150320.144399999</v>
      </c>
      <c r="F11" s="47">
        <v>20</v>
      </c>
      <c r="G11" s="47">
        <v>20</v>
      </c>
      <c r="H11" s="47">
        <v>3</v>
      </c>
      <c r="I11" s="48">
        <v>19.14285714</v>
      </c>
      <c r="K11" s="1"/>
    </row>
    <row r="12" spans="1:11" ht="16.05" customHeight="1" thickBot="1" x14ac:dyDescent="0.35">
      <c r="A12" s="58">
        <v>51068</v>
      </c>
      <c r="B12" s="69" t="s">
        <v>3</v>
      </c>
      <c r="C12" s="63" t="s">
        <v>60</v>
      </c>
      <c r="D12" s="73">
        <v>119348.5414</v>
      </c>
      <c r="E12" s="73">
        <v>151676.25750000001</v>
      </c>
      <c r="F12" s="49">
        <v>22</v>
      </c>
      <c r="G12" s="49">
        <v>24</v>
      </c>
      <c r="H12" s="49">
        <v>2</v>
      </c>
      <c r="I12" s="50">
        <v>12.61904762</v>
      </c>
      <c r="K12" s="1"/>
    </row>
    <row r="13" spans="1:11" s="4" customFormat="1" ht="16.05" customHeight="1" thickBot="1" x14ac:dyDescent="0.35">
      <c r="A13" s="57">
        <v>52018</v>
      </c>
      <c r="B13" s="60" t="s">
        <v>10</v>
      </c>
      <c r="C13" s="61" t="s">
        <v>56</v>
      </c>
      <c r="D13" s="72">
        <v>163090.83240000001</v>
      </c>
      <c r="E13" s="72">
        <v>123945.400299999</v>
      </c>
      <c r="F13" s="47">
        <v>65</v>
      </c>
      <c r="G13" s="47">
        <v>78</v>
      </c>
      <c r="H13" s="47">
        <v>3</v>
      </c>
      <c r="I13" s="48">
        <v>118.7619048</v>
      </c>
      <c r="K13" s="1"/>
    </row>
    <row r="14" spans="1:11" s="4" customFormat="1" ht="16.05" customHeight="1" thickBot="1" x14ac:dyDescent="0.35">
      <c r="A14" s="59">
        <v>52018</v>
      </c>
      <c r="B14" s="66" t="s">
        <v>10</v>
      </c>
      <c r="C14" s="67" t="s">
        <v>79</v>
      </c>
      <c r="D14" s="75">
        <v>163192.03609999901</v>
      </c>
      <c r="E14" s="75">
        <v>124085.10099999901</v>
      </c>
      <c r="F14" s="51">
        <v>65</v>
      </c>
      <c r="G14" s="51">
        <v>78</v>
      </c>
      <c r="H14" s="51">
        <v>3</v>
      </c>
      <c r="I14" s="52">
        <v>60.285714280000001</v>
      </c>
      <c r="K14" s="1"/>
    </row>
    <row r="15" spans="1:11" s="4" customFormat="1" ht="16.05" customHeight="1" thickBot="1" x14ac:dyDescent="0.35">
      <c r="A15" s="59">
        <v>52018</v>
      </c>
      <c r="B15" s="66" t="s">
        <v>10</v>
      </c>
      <c r="C15" s="67" t="s">
        <v>80</v>
      </c>
      <c r="D15" s="75">
        <v>162306.058599999</v>
      </c>
      <c r="E15" s="75">
        <v>126464.48459999901</v>
      </c>
      <c r="F15" s="51">
        <v>85</v>
      </c>
      <c r="G15" s="51">
        <v>93</v>
      </c>
      <c r="H15" s="51">
        <v>6</v>
      </c>
      <c r="I15" s="52">
        <v>48.714285719999999</v>
      </c>
      <c r="K15" s="1"/>
    </row>
    <row r="16" spans="1:11" s="4" customFormat="1" ht="16.05" customHeight="1" thickBot="1" x14ac:dyDescent="0.35">
      <c r="A16" s="59">
        <v>52018</v>
      </c>
      <c r="B16" s="66" t="s">
        <v>10</v>
      </c>
      <c r="C16" s="67" t="s">
        <v>81</v>
      </c>
      <c r="D16" s="75">
        <v>161492.20050000001</v>
      </c>
      <c r="E16" s="75">
        <v>125689.42949999899</v>
      </c>
      <c r="F16" s="51">
        <v>85</v>
      </c>
      <c r="G16" s="51">
        <v>93</v>
      </c>
      <c r="H16" s="51">
        <v>6</v>
      </c>
      <c r="I16" s="52">
        <v>32.285714290000001</v>
      </c>
      <c r="K16" s="1"/>
    </row>
    <row r="17" spans="1:11" s="4" customFormat="1" ht="16.05" customHeight="1" thickBot="1" x14ac:dyDescent="0.35">
      <c r="A17" s="58">
        <v>52018</v>
      </c>
      <c r="B17" s="62" t="s">
        <v>10</v>
      </c>
      <c r="C17" s="63" t="s">
        <v>82</v>
      </c>
      <c r="D17" s="73">
        <v>163319.475899999</v>
      </c>
      <c r="E17" s="73">
        <v>124210.07520000001</v>
      </c>
      <c r="F17" s="49">
        <v>65</v>
      </c>
      <c r="G17" s="49">
        <v>75</v>
      </c>
      <c r="H17" s="49">
        <v>3</v>
      </c>
      <c r="I17" s="50">
        <v>27.61904762</v>
      </c>
      <c r="K17" s="1"/>
    </row>
    <row r="18" spans="1:11" s="4" customFormat="1" ht="16.05" customHeight="1" thickBot="1" x14ac:dyDescent="0.35">
      <c r="A18" s="57">
        <v>58004</v>
      </c>
      <c r="B18" s="60" t="s">
        <v>7</v>
      </c>
      <c r="C18" s="61" t="s">
        <v>58</v>
      </c>
      <c r="D18" s="72">
        <v>141007.20670000001</v>
      </c>
      <c r="E18" s="72">
        <v>127251.660399999</v>
      </c>
      <c r="F18" s="47">
        <v>55</v>
      </c>
      <c r="G18" s="47">
        <v>32</v>
      </c>
      <c r="H18" s="47">
        <v>4</v>
      </c>
      <c r="I18" s="48">
        <v>265.66666670000001</v>
      </c>
      <c r="K18" s="1"/>
    </row>
    <row r="19" spans="1:11" ht="16.05" customHeight="1" x14ac:dyDescent="0.3">
      <c r="A19" s="58">
        <v>58004</v>
      </c>
      <c r="B19" s="62" t="s">
        <v>7</v>
      </c>
      <c r="C19" s="63" t="s">
        <v>57</v>
      </c>
      <c r="D19" s="73">
        <v>141878.98670000001</v>
      </c>
      <c r="E19" s="73">
        <v>125811.0754</v>
      </c>
      <c r="F19" s="49">
        <v>49</v>
      </c>
      <c r="G19" s="49">
        <v>64</v>
      </c>
      <c r="H19" s="49">
        <v>3</v>
      </c>
      <c r="I19" s="50">
        <v>152.09523809999999</v>
      </c>
    </row>
    <row r="20" spans="1:11" s="4" customFormat="1" ht="16.05" customHeight="1" x14ac:dyDescent="0.3">
      <c r="A20" s="57">
        <v>61003</v>
      </c>
      <c r="B20" s="68" t="s">
        <v>9</v>
      </c>
      <c r="C20" s="61" t="s">
        <v>62</v>
      </c>
      <c r="D20" s="72">
        <v>217653.6906</v>
      </c>
      <c r="E20" s="72">
        <v>138223.340999999</v>
      </c>
      <c r="F20" s="47">
        <v>27</v>
      </c>
      <c r="G20" s="47">
        <v>31</v>
      </c>
      <c r="H20" s="47">
        <v>4</v>
      </c>
      <c r="I20" s="48">
        <v>42.809523810000002</v>
      </c>
    </row>
    <row r="21" spans="1:11" s="4" customFormat="1" ht="16.05" customHeight="1" x14ac:dyDescent="0.3">
      <c r="A21" s="58">
        <v>61003</v>
      </c>
      <c r="B21" s="69" t="s">
        <v>9</v>
      </c>
      <c r="C21" s="63" t="s">
        <v>63</v>
      </c>
      <c r="D21" s="73">
        <v>217311.33180000001</v>
      </c>
      <c r="E21" s="73">
        <v>137919.84189999901</v>
      </c>
      <c r="F21" s="49">
        <v>33</v>
      </c>
      <c r="G21" s="49">
        <v>41</v>
      </c>
      <c r="H21" s="49">
        <v>4</v>
      </c>
      <c r="I21" s="50">
        <v>31.714285719999999</v>
      </c>
    </row>
    <row r="22" spans="1:11" ht="16.05" customHeight="1" x14ac:dyDescent="0.3">
      <c r="A22" s="11">
        <v>61080</v>
      </c>
      <c r="B22" s="70" t="s">
        <v>4</v>
      </c>
      <c r="C22" s="65" t="s">
        <v>64</v>
      </c>
      <c r="D22" s="74">
        <v>223762.927399999</v>
      </c>
      <c r="E22" s="74">
        <v>141508.9247</v>
      </c>
      <c r="F22" s="45">
        <v>25</v>
      </c>
      <c r="G22" s="45">
        <v>27</v>
      </c>
      <c r="H22" s="45">
        <v>2</v>
      </c>
      <c r="I22" s="46">
        <v>26.904761910000001</v>
      </c>
    </row>
    <row r="23" spans="1:11" s="4" customFormat="1" ht="16.05" customHeight="1" x14ac:dyDescent="0.3">
      <c r="A23" s="11">
        <v>64065</v>
      </c>
      <c r="B23" s="64" t="s">
        <v>8</v>
      </c>
      <c r="C23" s="65" t="s">
        <v>78</v>
      </c>
      <c r="D23" s="74">
        <v>219971.088099999</v>
      </c>
      <c r="E23" s="74">
        <v>143750.30350000001</v>
      </c>
      <c r="F23" s="45">
        <v>33</v>
      </c>
      <c r="G23" s="45">
        <v>37</v>
      </c>
      <c r="H23" s="45">
        <v>4</v>
      </c>
      <c r="I23" s="46">
        <v>25</v>
      </c>
    </row>
    <row r="24" spans="1:11" ht="16.05" customHeight="1" x14ac:dyDescent="0.3">
      <c r="A24" s="11">
        <v>81013</v>
      </c>
      <c r="B24" s="70" t="s">
        <v>16</v>
      </c>
      <c r="C24" s="65" t="s">
        <v>138</v>
      </c>
      <c r="D24" s="74">
        <v>248562.161599999</v>
      </c>
      <c r="E24" s="74">
        <v>58944.870499999903</v>
      </c>
      <c r="F24" s="45">
        <v>5</v>
      </c>
      <c r="G24" s="45">
        <v>10</v>
      </c>
      <c r="H24" s="45">
        <v>4</v>
      </c>
      <c r="I24" s="46">
        <v>65.714285709999999</v>
      </c>
    </row>
    <row r="25" spans="1:11" s="4" customFormat="1" ht="16.05" customHeight="1" x14ac:dyDescent="0.3">
      <c r="A25" s="11">
        <v>83040</v>
      </c>
      <c r="B25" s="70" t="s">
        <v>0</v>
      </c>
      <c r="C25" s="65" t="s">
        <v>66</v>
      </c>
      <c r="D25" s="74">
        <v>219639.29839999901</v>
      </c>
      <c r="E25" s="74">
        <v>91264.047500000001</v>
      </c>
      <c r="F25" s="45">
        <v>12</v>
      </c>
      <c r="G25" s="45">
        <v>18</v>
      </c>
      <c r="H25" s="45">
        <v>4</v>
      </c>
      <c r="I25" s="46">
        <v>38.095238090000002</v>
      </c>
    </row>
    <row r="26" spans="1:11" s="4" customFormat="1" ht="16.05" customHeight="1" x14ac:dyDescent="0.3">
      <c r="A26" s="11">
        <v>91072</v>
      </c>
      <c r="B26" s="70" t="s">
        <v>15</v>
      </c>
      <c r="C26" s="65" t="s">
        <v>92</v>
      </c>
      <c r="D26" s="74">
        <v>195416.4614</v>
      </c>
      <c r="E26" s="74">
        <v>97718.314299999896</v>
      </c>
      <c r="F26" s="45">
        <v>0</v>
      </c>
      <c r="G26" s="45">
        <v>1</v>
      </c>
      <c r="H26" s="45">
        <v>1</v>
      </c>
      <c r="I26" s="46">
        <v>15.0952381</v>
      </c>
    </row>
    <row r="27" spans="1:11" ht="16.05" customHeight="1" x14ac:dyDescent="0.3">
      <c r="A27" s="11">
        <v>91141</v>
      </c>
      <c r="B27" s="70" t="s">
        <v>1</v>
      </c>
      <c r="C27" s="65" t="s">
        <v>65</v>
      </c>
      <c r="D27" s="74">
        <v>186264.04070000001</v>
      </c>
      <c r="E27" s="74">
        <v>112334.13899999901</v>
      </c>
      <c r="F27" s="45">
        <v>21</v>
      </c>
      <c r="G27" s="45">
        <v>22</v>
      </c>
      <c r="H27" s="45">
        <v>4</v>
      </c>
      <c r="I27" s="46">
        <v>67.380952379999997</v>
      </c>
    </row>
    <row r="28" spans="1:11" s="4" customFormat="1" ht="16.05" customHeight="1" x14ac:dyDescent="0.3">
      <c r="A28" s="57">
        <v>92035</v>
      </c>
      <c r="B28" s="68" t="s">
        <v>13</v>
      </c>
      <c r="C28" s="61" t="s">
        <v>76</v>
      </c>
      <c r="D28" s="72">
        <v>188243.40369999901</v>
      </c>
      <c r="E28" s="72">
        <v>142838.66909999901</v>
      </c>
      <c r="F28" s="47">
        <v>59</v>
      </c>
      <c r="G28" s="47">
        <v>78</v>
      </c>
      <c r="H28" s="47">
        <v>10</v>
      </c>
      <c r="I28" s="48">
        <v>529.33333340000001</v>
      </c>
    </row>
    <row r="29" spans="1:11" s="4" customFormat="1" ht="16.05" customHeight="1" x14ac:dyDescent="0.3">
      <c r="A29" s="58">
        <v>92035</v>
      </c>
      <c r="B29" s="69" t="s">
        <v>13</v>
      </c>
      <c r="C29" s="63" t="s">
        <v>93</v>
      </c>
      <c r="D29" s="73">
        <v>187802.85070000001</v>
      </c>
      <c r="E29" s="73">
        <v>143446.41380000001</v>
      </c>
      <c r="F29" s="49">
        <v>2</v>
      </c>
      <c r="G29" s="49">
        <v>15</v>
      </c>
      <c r="H29" s="49">
        <v>6</v>
      </c>
      <c r="I29" s="50">
        <v>71.571428580000003</v>
      </c>
    </row>
    <row r="30" spans="1:11" ht="16.05" customHeight="1" x14ac:dyDescent="0.3">
      <c r="A30" s="11">
        <v>92045</v>
      </c>
      <c r="B30" s="70" t="s">
        <v>11</v>
      </c>
      <c r="C30" s="65" t="s">
        <v>67</v>
      </c>
      <c r="D30" s="74">
        <v>177696.558599999</v>
      </c>
      <c r="E30" s="74">
        <v>124437.35409999899</v>
      </c>
      <c r="F30" s="45">
        <v>30</v>
      </c>
      <c r="G30" s="45">
        <v>39</v>
      </c>
      <c r="H30" s="45">
        <v>3</v>
      </c>
      <c r="I30" s="46">
        <v>94.047619049999994</v>
      </c>
    </row>
    <row r="31" spans="1:11" s="4" customFormat="1" ht="16.05" customHeight="1" x14ac:dyDescent="0.3">
      <c r="A31" s="57">
        <v>92101</v>
      </c>
      <c r="B31" s="68" t="s">
        <v>14</v>
      </c>
      <c r="C31" s="61" t="s">
        <v>72</v>
      </c>
      <c r="D31" s="72">
        <v>185549.946999999</v>
      </c>
      <c r="E31" s="72">
        <v>118635.375299999</v>
      </c>
      <c r="F31" s="47">
        <v>40</v>
      </c>
      <c r="G31" s="47">
        <v>44</v>
      </c>
      <c r="H31" s="47">
        <v>4</v>
      </c>
      <c r="I31" s="48">
        <v>73.428571430000005</v>
      </c>
    </row>
    <row r="32" spans="1:11" ht="16.05" customHeight="1" x14ac:dyDescent="0.3">
      <c r="A32" s="59">
        <v>92101</v>
      </c>
      <c r="B32" s="71" t="s">
        <v>14</v>
      </c>
      <c r="C32" s="67" t="s">
        <v>73</v>
      </c>
      <c r="D32" s="75">
        <v>185382.11480000001</v>
      </c>
      <c r="E32" s="75">
        <v>119108.8744</v>
      </c>
      <c r="F32" s="51">
        <v>36</v>
      </c>
      <c r="G32" s="51">
        <v>38</v>
      </c>
      <c r="H32" s="51">
        <v>4</v>
      </c>
      <c r="I32" s="52">
        <v>33.047619050000002</v>
      </c>
    </row>
    <row r="33" spans="1:9" s="4" customFormat="1" ht="16.05" customHeight="1" x14ac:dyDescent="0.3">
      <c r="A33" s="59">
        <v>92101</v>
      </c>
      <c r="B33" s="71" t="s">
        <v>14</v>
      </c>
      <c r="C33" s="67" t="s">
        <v>74</v>
      </c>
      <c r="D33" s="75">
        <v>185903.789599999</v>
      </c>
      <c r="E33" s="75">
        <v>118402.5022</v>
      </c>
      <c r="F33" s="51">
        <v>36</v>
      </c>
      <c r="G33" s="51">
        <v>41</v>
      </c>
      <c r="H33" s="51">
        <v>4</v>
      </c>
      <c r="I33" s="52">
        <v>30.333333329999999</v>
      </c>
    </row>
    <row r="34" spans="1:9" ht="16.05" customHeight="1" x14ac:dyDescent="0.3">
      <c r="A34" s="58">
        <v>92101</v>
      </c>
      <c r="B34" s="69" t="s">
        <v>14</v>
      </c>
      <c r="C34" s="63" t="s">
        <v>75</v>
      </c>
      <c r="D34" s="73">
        <v>185791.18309999901</v>
      </c>
      <c r="E34" s="73">
        <v>117302.69</v>
      </c>
      <c r="F34" s="49">
        <v>36</v>
      </c>
      <c r="G34" s="49">
        <v>37</v>
      </c>
      <c r="H34" s="49">
        <v>4</v>
      </c>
      <c r="I34" s="50">
        <v>20</v>
      </c>
    </row>
    <row r="35" spans="1:9" ht="16.05" customHeight="1" x14ac:dyDescent="0.3">
      <c r="A35" s="57">
        <v>93022</v>
      </c>
      <c r="B35" s="68" t="s">
        <v>12</v>
      </c>
      <c r="C35" s="61" t="s">
        <v>68</v>
      </c>
      <c r="D35" s="72">
        <v>167006.45610000001</v>
      </c>
      <c r="E35" s="72">
        <v>104694.2357</v>
      </c>
      <c r="F35" s="47">
        <v>68</v>
      </c>
      <c r="G35" s="47">
        <v>84</v>
      </c>
      <c r="H35" s="47">
        <v>8</v>
      </c>
      <c r="I35" s="48">
        <v>402.95238089999998</v>
      </c>
    </row>
    <row r="36" spans="1:9" ht="16.05" customHeight="1" x14ac:dyDescent="0.3">
      <c r="A36" s="59">
        <v>93022</v>
      </c>
      <c r="B36" s="71" t="s">
        <v>12</v>
      </c>
      <c r="C36" s="67" t="s">
        <v>69</v>
      </c>
      <c r="D36" s="75">
        <v>167249.943399999</v>
      </c>
      <c r="E36" s="75">
        <v>104729.6395</v>
      </c>
      <c r="F36" s="51">
        <v>49</v>
      </c>
      <c r="G36" s="51">
        <v>63</v>
      </c>
      <c r="H36" s="51">
        <v>6</v>
      </c>
      <c r="I36" s="52">
        <v>336.61904759999999</v>
      </c>
    </row>
    <row r="37" spans="1:9" s="4" customFormat="1" ht="16.05" customHeight="1" x14ac:dyDescent="0.3">
      <c r="A37" s="59">
        <v>93022</v>
      </c>
      <c r="B37" s="71" t="s">
        <v>12</v>
      </c>
      <c r="C37" s="67" t="s">
        <v>70</v>
      </c>
      <c r="D37" s="75">
        <v>167013.986399999</v>
      </c>
      <c r="E37" s="75">
        <v>104834.5736</v>
      </c>
      <c r="F37" s="51">
        <v>40</v>
      </c>
      <c r="G37" s="51">
        <v>52</v>
      </c>
      <c r="H37" s="51">
        <v>5</v>
      </c>
      <c r="I37" s="52">
        <v>48.142857149999998</v>
      </c>
    </row>
    <row r="38" spans="1:9" s="4" customFormat="1" x14ac:dyDescent="0.3">
      <c r="A38" s="58">
        <v>93022</v>
      </c>
      <c r="B38" s="69" t="s">
        <v>12</v>
      </c>
      <c r="C38" s="63" t="s">
        <v>71</v>
      </c>
      <c r="D38" s="73">
        <v>166434.899</v>
      </c>
      <c r="E38" s="73">
        <v>104572.309599999</v>
      </c>
      <c r="F38" s="49">
        <v>36</v>
      </c>
      <c r="G38" s="49">
        <v>41</v>
      </c>
      <c r="H38" s="49">
        <v>4</v>
      </c>
      <c r="I38" s="50">
        <v>40.714285709999999</v>
      </c>
    </row>
    <row r="39" spans="1:9" x14ac:dyDescent="0.3">
      <c r="A39" s="103">
        <v>93088</v>
      </c>
      <c r="B39" s="61" t="s">
        <v>144</v>
      </c>
      <c r="C39" s="104" t="s">
        <v>149</v>
      </c>
      <c r="D39" s="109">
        <v>154821.661599999</v>
      </c>
      <c r="E39" s="109">
        <v>105325.47729999899</v>
      </c>
      <c r="F39" s="47">
        <v>29</v>
      </c>
      <c r="G39" s="47">
        <v>40</v>
      </c>
      <c r="H39" s="47">
        <v>7</v>
      </c>
      <c r="I39" s="48">
        <v>79.904761899999997</v>
      </c>
    </row>
    <row r="40" spans="1:9" s="4" customFormat="1" x14ac:dyDescent="0.3">
      <c r="A40" s="105">
        <v>93088</v>
      </c>
      <c r="B40" s="67" t="s">
        <v>144</v>
      </c>
      <c r="C40" s="106" t="s">
        <v>150</v>
      </c>
      <c r="D40" s="110">
        <v>150618.891399999</v>
      </c>
      <c r="E40" s="110">
        <v>101944.8435</v>
      </c>
      <c r="F40" s="51">
        <v>8</v>
      </c>
      <c r="G40" s="51">
        <v>11</v>
      </c>
      <c r="H40" s="51">
        <v>6</v>
      </c>
      <c r="I40" s="52">
        <v>33.190476189999998</v>
      </c>
    </row>
    <row r="41" spans="1:9" s="4" customFormat="1" x14ac:dyDescent="0.3">
      <c r="A41" s="107">
        <v>93088</v>
      </c>
      <c r="B41" s="63" t="s">
        <v>144</v>
      </c>
      <c r="C41" s="108" t="s">
        <v>151</v>
      </c>
      <c r="D41" s="111">
        <v>154475.866299999</v>
      </c>
      <c r="E41" s="111">
        <v>104498.5374</v>
      </c>
      <c r="F41" s="49">
        <v>22</v>
      </c>
      <c r="G41" s="49">
        <v>28</v>
      </c>
      <c r="H41" s="49">
        <v>6</v>
      </c>
      <c r="I41" s="50">
        <v>24.809523810000002</v>
      </c>
    </row>
    <row r="42" spans="1:9" s="4" customFormat="1" x14ac:dyDescent="0.3">
      <c r="C42" s="3"/>
      <c r="D42" s="3"/>
      <c r="E42" s="3"/>
      <c r="F42" s="3"/>
      <c r="G42" s="3"/>
      <c r="H42" s="3"/>
      <c r="I42" s="7"/>
    </row>
    <row r="43" spans="1:9" s="4" customFormat="1" x14ac:dyDescent="0.3">
      <c r="A43"/>
      <c r="C43" s="3"/>
      <c r="D43" s="3"/>
      <c r="E43" s="3"/>
      <c r="F43" s="3"/>
      <c r="G43" s="3"/>
      <c r="H43" s="3"/>
      <c r="I43" s="7"/>
    </row>
    <row r="44" spans="1:9" s="4" customFormat="1" x14ac:dyDescent="0.3">
      <c r="B44"/>
      <c r="C44"/>
      <c r="D44"/>
      <c r="E44"/>
      <c r="F44"/>
      <c r="G44"/>
      <c r="H44"/>
      <c r="I44" s="8"/>
    </row>
    <row r="45" spans="1:9" s="4" customFormat="1" x14ac:dyDescent="0.3">
      <c r="B45"/>
      <c r="C45"/>
      <c r="D45"/>
      <c r="E45"/>
      <c r="F45"/>
      <c r="G45"/>
      <c r="H45"/>
      <c r="I45" s="8"/>
    </row>
    <row r="47" spans="1:9" s="4" customFormat="1" x14ac:dyDescent="0.3">
      <c r="B47"/>
      <c r="C47"/>
      <c r="D47"/>
      <c r="E47"/>
      <c r="F47"/>
      <c r="G47"/>
      <c r="H47"/>
      <c r="I47" s="8"/>
    </row>
    <row r="48" spans="1:9" ht="15" thickBot="1" x14ac:dyDescent="0.35">
      <c r="A48" s="4"/>
    </row>
    <row r="49" spans="1:9" s="4" customFormat="1" ht="15" thickBot="1" x14ac:dyDescent="0.35">
      <c r="A49"/>
      <c r="B49" s="6"/>
      <c r="C49"/>
      <c r="D49"/>
      <c r="E49"/>
      <c r="F49"/>
      <c r="G49"/>
      <c r="H49"/>
      <c r="I49" s="8"/>
    </row>
    <row r="50" spans="1:9" s="4" customFormat="1" ht="15" thickBot="1" x14ac:dyDescent="0.35">
      <c r="B50" s="6"/>
      <c r="C50"/>
      <c r="D50"/>
      <c r="E50"/>
      <c r="F50"/>
      <c r="G50"/>
      <c r="H50"/>
      <c r="I50" s="8"/>
    </row>
    <row r="51" spans="1:9" ht="15" thickBot="1" x14ac:dyDescent="0.35"/>
    <row r="52" spans="1:9" s="4" customFormat="1" ht="15" thickBot="1" x14ac:dyDescent="0.35">
      <c r="B52" s="6"/>
      <c r="C52"/>
      <c r="D52"/>
      <c r="E52"/>
      <c r="F52"/>
      <c r="G52"/>
      <c r="H52"/>
      <c r="I52" s="8"/>
    </row>
    <row r="53" spans="1:9" s="4" customFormat="1" ht="15" thickBot="1" x14ac:dyDescent="0.35">
      <c r="A53"/>
      <c r="B53" s="6"/>
      <c r="C53"/>
      <c r="D53"/>
      <c r="E53"/>
      <c r="F53"/>
      <c r="G53"/>
      <c r="H53"/>
      <c r="I53" s="8"/>
    </row>
    <row r="54" spans="1:9" s="4" customFormat="1" ht="15" thickBot="1" x14ac:dyDescent="0.35">
      <c r="A54"/>
      <c r="B54" s="6"/>
      <c r="C54"/>
      <c r="D54"/>
      <c r="E54"/>
      <c r="F54"/>
      <c r="G54"/>
      <c r="H54"/>
      <c r="I54" s="8"/>
    </row>
    <row r="55" spans="1:9" s="4" customFormat="1" ht="15" thickBot="1" x14ac:dyDescent="0.35">
      <c r="A55"/>
      <c r="B55" s="6"/>
      <c r="C55"/>
      <c r="D55"/>
      <c r="E55"/>
      <c r="F55"/>
      <c r="G55"/>
      <c r="H55"/>
      <c r="I55" s="8"/>
    </row>
    <row r="56" spans="1:9" x14ac:dyDescent="0.3">
      <c r="A56" s="4"/>
    </row>
    <row r="57" spans="1:9" x14ac:dyDescent="0.3">
      <c r="A57" s="4"/>
      <c r="B57" s="2" t="s">
        <v>90</v>
      </c>
      <c r="C57" s="5" t="s">
        <v>91</v>
      </c>
    </row>
    <row r="58" spans="1:9" ht="15" thickBot="1" x14ac:dyDescent="0.35"/>
    <row r="59" spans="1:9" ht="15" thickBot="1" x14ac:dyDescent="0.35">
      <c r="A59" s="4"/>
      <c r="C59" s="1"/>
    </row>
    <row r="60" spans="1:9" x14ac:dyDescent="0.3">
      <c r="A60" s="4"/>
    </row>
    <row r="61" spans="1:9" x14ac:dyDescent="0.3">
      <c r="A61" s="4"/>
    </row>
    <row r="62" spans="1:9" x14ac:dyDescent="0.3">
      <c r="A62" s="4"/>
    </row>
    <row r="63" spans="1:9" x14ac:dyDescent="0.3">
      <c r="A63" s="4"/>
    </row>
    <row r="64" spans="1:9" x14ac:dyDescent="0.3">
      <c r="A64" s="4"/>
    </row>
    <row r="66" spans="1:1" x14ac:dyDescent="0.3">
      <c r="A66" s="4"/>
    </row>
    <row r="68" spans="1:1" x14ac:dyDescent="0.3">
      <c r="A68" s="4"/>
    </row>
    <row r="69" spans="1:1" x14ac:dyDescent="0.3">
      <c r="A69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</sheetData>
  <sortState ref="A3:I38">
    <sortCondition ref="A3:A38"/>
  </sortState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989D-E870-445E-9923-1C00EF77CCEA}">
  <dimension ref="A1:L18"/>
  <sheetViews>
    <sheetView workbookViewId="0">
      <selection activeCell="H25" sqref="H25"/>
    </sheetView>
  </sheetViews>
  <sheetFormatPr baseColWidth="10" defaultRowHeight="14.4" x14ac:dyDescent="0.3"/>
  <cols>
    <col min="1" max="1" width="27.6640625" customWidth="1"/>
    <col min="2" max="2" width="10.88671875" customWidth="1"/>
    <col min="3" max="3" width="12" customWidth="1"/>
    <col min="11" max="11" width="18.21875" customWidth="1"/>
  </cols>
  <sheetData>
    <row r="1" spans="1:12" ht="21" customHeight="1" x14ac:dyDescent="0.3">
      <c r="A1" s="10" t="s">
        <v>129</v>
      </c>
    </row>
    <row r="2" spans="1:12" s="44" customFormat="1" ht="18" customHeight="1" x14ac:dyDescent="0.3">
      <c r="A2" s="117" t="s">
        <v>107</v>
      </c>
      <c r="B2" s="115" t="s">
        <v>108</v>
      </c>
      <c r="C2" s="115" t="s">
        <v>109</v>
      </c>
      <c r="D2" s="115"/>
      <c r="E2" s="115"/>
      <c r="F2" s="115"/>
      <c r="G2" s="115"/>
      <c r="H2" s="115"/>
      <c r="I2" s="115"/>
      <c r="J2" s="115"/>
      <c r="K2" s="115"/>
      <c r="L2" s="116"/>
    </row>
    <row r="3" spans="1:12" ht="32.4" customHeight="1" x14ac:dyDescent="0.3">
      <c r="A3" s="118"/>
      <c r="B3" s="119"/>
      <c r="C3" s="42" t="s">
        <v>99</v>
      </c>
      <c r="D3" s="42" t="s">
        <v>103</v>
      </c>
      <c r="E3" s="42" t="s">
        <v>95</v>
      </c>
      <c r="F3" s="42" t="s">
        <v>104</v>
      </c>
      <c r="G3" s="42" t="s">
        <v>96</v>
      </c>
      <c r="H3" s="42" t="s">
        <v>101</v>
      </c>
      <c r="I3" s="42" t="s">
        <v>102</v>
      </c>
      <c r="J3" s="114" t="s">
        <v>105</v>
      </c>
      <c r="K3" s="114"/>
      <c r="L3" s="43" t="s">
        <v>94</v>
      </c>
    </row>
    <row r="4" spans="1:12" ht="16.05" customHeight="1" x14ac:dyDescent="0.3">
      <c r="A4" s="13" t="s">
        <v>6</v>
      </c>
      <c r="B4" s="11">
        <v>25037</v>
      </c>
      <c r="C4" s="15">
        <v>314</v>
      </c>
      <c r="D4" s="15">
        <v>1182</v>
      </c>
      <c r="E4" s="15">
        <v>603</v>
      </c>
      <c r="F4" s="15">
        <v>362</v>
      </c>
      <c r="G4" s="15"/>
      <c r="H4" s="15"/>
      <c r="I4" s="15"/>
      <c r="J4" s="12"/>
      <c r="K4" s="9"/>
      <c r="L4" s="14">
        <v>3876</v>
      </c>
    </row>
    <row r="5" spans="1:12" ht="16.05" customHeight="1" x14ac:dyDescent="0.3">
      <c r="A5" s="13" t="s">
        <v>5</v>
      </c>
      <c r="B5" s="11">
        <v>25121</v>
      </c>
      <c r="C5" s="15">
        <v>2480</v>
      </c>
      <c r="D5" s="15">
        <v>3250</v>
      </c>
      <c r="E5" s="15">
        <v>1034</v>
      </c>
      <c r="F5" s="15"/>
      <c r="G5" s="15"/>
      <c r="H5" s="15"/>
      <c r="I5" s="15"/>
      <c r="J5" s="12"/>
      <c r="K5" s="9"/>
      <c r="L5" s="14">
        <v>9786</v>
      </c>
    </row>
    <row r="6" spans="1:12" ht="16.05" customHeight="1" x14ac:dyDescent="0.3">
      <c r="A6" s="13" t="s">
        <v>10</v>
      </c>
      <c r="B6" s="11">
        <v>52018</v>
      </c>
      <c r="C6" s="15">
        <v>117</v>
      </c>
      <c r="D6" s="15">
        <v>197</v>
      </c>
      <c r="E6" s="15"/>
      <c r="F6" s="15"/>
      <c r="G6" s="15">
        <v>839</v>
      </c>
      <c r="H6" s="15"/>
      <c r="I6" s="15"/>
      <c r="J6" s="12"/>
      <c r="K6" s="9"/>
      <c r="L6" s="14">
        <v>2433</v>
      </c>
    </row>
    <row r="7" spans="1:12" ht="16.05" customHeight="1" x14ac:dyDescent="0.3">
      <c r="A7" s="13" t="s">
        <v>7</v>
      </c>
      <c r="B7" s="11">
        <v>58004</v>
      </c>
      <c r="C7" s="15">
        <v>522</v>
      </c>
      <c r="D7" s="15">
        <v>588</v>
      </c>
      <c r="E7" s="15"/>
      <c r="F7" s="15"/>
      <c r="G7" s="15">
        <v>552</v>
      </c>
      <c r="H7" s="15"/>
      <c r="I7" s="15"/>
      <c r="J7" s="12">
        <v>931</v>
      </c>
      <c r="K7" s="9" t="s">
        <v>97</v>
      </c>
      <c r="L7" s="14">
        <v>5323</v>
      </c>
    </row>
    <row r="8" spans="1:12" ht="16.05" customHeight="1" x14ac:dyDescent="0.3">
      <c r="A8" s="13" t="s">
        <v>9</v>
      </c>
      <c r="B8" s="11">
        <v>61003</v>
      </c>
      <c r="C8" s="15">
        <v>493</v>
      </c>
      <c r="D8" s="15"/>
      <c r="E8" s="15"/>
      <c r="F8" s="15"/>
      <c r="G8" s="15"/>
      <c r="H8" s="15"/>
      <c r="I8" s="15">
        <v>583</v>
      </c>
      <c r="J8" s="12">
        <v>658</v>
      </c>
      <c r="K8" s="9" t="s">
        <v>98</v>
      </c>
      <c r="L8" s="14">
        <v>4426</v>
      </c>
    </row>
    <row r="9" spans="1:12" ht="16.05" customHeight="1" x14ac:dyDescent="0.3">
      <c r="A9" s="13" t="s">
        <v>4</v>
      </c>
      <c r="B9" s="11">
        <v>61080</v>
      </c>
      <c r="C9" s="15">
        <v>208</v>
      </c>
      <c r="D9" s="15"/>
      <c r="E9" s="15"/>
      <c r="F9" s="15"/>
      <c r="G9" s="15"/>
      <c r="H9" s="15"/>
      <c r="I9" s="15">
        <v>344</v>
      </c>
      <c r="J9" s="12">
        <v>219</v>
      </c>
      <c r="K9" s="9" t="s">
        <v>9</v>
      </c>
      <c r="L9" s="14">
        <v>1809</v>
      </c>
    </row>
    <row r="10" spans="1:12" ht="16.05" customHeight="1" x14ac:dyDescent="0.3">
      <c r="A10" s="13" t="s">
        <v>8</v>
      </c>
      <c r="B10" s="11">
        <v>64065</v>
      </c>
      <c r="C10" s="15">
        <v>108</v>
      </c>
      <c r="D10" s="15">
        <v>93</v>
      </c>
      <c r="E10" s="15"/>
      <c r="F10" s="15"/>
      <c r="G10" s="15"/>
      <c r="H10" s="15"/>
      <c r="I10" s="15">
        <v>457</v>
      </c>
      <c r="J10" s="12"/>
      <c r="K10" s="9"/>
      <c r="L10" s="14">
        <v>2139</v>
      </c>
    </row>
    <row r="11" spans="1:12" ht="16.05" customHeight="1" x14ac:dyDescent="0.3">
      <c r="A11" s="13" t="s">
        <v>16</v>
      </c>
      <c r="B11" s="11">
        <v>81013</v>
      </c>
      <c r="C11" s="15">
        <v>33</v>
      </c>
      <c r="D11" s="15"/>
      <c r="E11" s="15"/>
      <c r="F11" s="15"/>
      <c r="G11" s="15"/>
      <c r="H11" s="15"/>
      <c r="I11" s="15"/>
      <c r="J11" s="12"/>
      <c r="K11" s="9"/>
      <c r="L11" s="14">
        <v>252</v>
      </c>
    </row>
    <row r="12" spans="1:12" ht="16.05" customHeight="1" x14ac:dyDescent="0.3">
      <c r="A12" s="13" t="s">
        <v>0</v>
      </c>
      <c r="B12" s="11">
        <v>83040</v>
      </c>
      <c r="C12" s="15">
        <v>181</v>
      </c>
      <c r="D12" s="15">
        <v>81</v>
      </c>
      <c r="E12" s="15"/>
      <c r="F12" s="15"/>
      <c r="G12" s="15"/>
      <c r="H12" s="15"/>
      <c r="I12" s="15"/>
      <c r="J12" s="12">
        <v>452</v>
      </c>
      <c r="K12" s="9" t="s">
        <v>100</v>
      </c>
      <c r="L12" s="14">
        <v>1599</v>
      </c>
    </row>
    <row r="13" spans="1:12" ht="16.05" customHeight="1" x14ac:dyDescent="0.3">
      <c r="A13" s="13" t="s">
        <v>15</v>
      </c>
      <c r="B13" s="11">
        <v>91072</v>
      </c>
      <c r="C13" s="15">
        <v>157</v>
      </c>
      <c r="D13" s="15"/>
      <c r="E13" s="15"/>
      <c r="F13" s="15"/>
      <c r="G13" s="15"/>
      <c r="H13" s="15">
        <v>196</v>
      </c>
      <c r="I13" s="15"/>
      <c r="J13" s="12">
        <v>200</v>
      </c>
      <c r="K13" s="9" t="s">
        <v>106</v>
      </c>
      <c r="L13" s="14">
        <v>1490</v>
      </c>
    </row>
    <row r="14" spans="1:12" ht="16.05" customHeight="1" x14ac:dyDescent="0.3">
      <c r="A14" s="13" t="s">
        <v>1</v>
      </c>
      <c r="B14" s="11">
        <v>91141</v>
      </c>
      <c r="C14" s="15">
        <v>560</v>
      </c>
      <c r="D14" s="15">
        <v>266</v>
      </c>
      <c r="E14" s="15"/>
      <c r="F14" s="15"/>
      <c r="G14" s="15"/>
      <c r="H14" s="15">
        <v>810</v>
      </c>
      <c r="I14" s="15"/>
      <c r="J14" s="12"/>
      <c r="K14" s="9"/>
      <c r="L14" s="14">
        <v>3070</v>
      </c>
    </row>
    <row r="15" spans="1:12" ht="16.05" customHeight="1" x14ac:dyDescent="0.3">
      <c r="A15" s="13" t="s">
        <v>11</v>
      </c>
      <c r="B15" s="11">
        <v>92045</v>
      </c>
      <c r="C15" s="15">
        <v>229</v>
      </c>
      <c r="D15" s="15">
        <v>234</v>
      </c>
      <c r="E15" s="15"/>
      <c r="F15" s="15"/>
      <c r="G15" s="15"/>
      <c r="H15" s="15">
        <v>1078</v>
      </c>
      <c r="I15" s="15"/>
      <c r="J15" s="12"/>
      <c r="K15" s="9"/>
      <c r="L15" s="14">
        <v>2751</v>
      </c>
    </row>
    <row r="16" spans="1:12" ht="16.05" customHeight="1" x14ac:dyDescent="0.3">
      <c r="A16" s="13" t="s">
        <v>14</v>
      </c>
      <c r="B16" s="11">
        <v>92101</v>
      </c>
      <c r="C16" s="15">
        <v>303</v>
      </c>
      <c r="D16" s="15">
        <v>335</v>
      </c>
      <c r="E16" s="15"/>
      <c r="F16" s="15"/>
      <c r="G16" s="15"/>
      <c r="H16" s="15">
        <v>1579</v>
      </c>
      <c r="I16" s="15"/>
      <c r="J16" s="12"/>
      <c r="K16" s="9"/>
      <c r="L16" s="14">
        <v>3866</v>
      </c>
    </row>
    <row r="17" spans="1:12" ht="16.05" customHeight="1" x14ac:dyDescent="0.3">
      <c r="A17" s="13" t="s">
        <v>12</v>
      </c>
      <c r="B17" s="11">
        <v>93022</v>
      </c>
      <c r="C17" s="15">
        <v>640</v>
      </c>
      <c r="D17" s="15">
        <v>220</v>
      </c>
      <c r="E17" s="15"/>
      <c r="F17" s="15"/>
      <c r="G17" s="15">
        <v>573</v>
      </c>
      <c r="H17" s="15"/>
      <c r="I17" s="15"/>
      <c r="J17" s="12"/>
      <c r="K17" s="9"/>
      <c r="L17" s="14">
        <v>3489</v>
      </c>
    </row>
    <row r="18" spans="1:12" ht="16.05" customHeight="1" x14ac:dyDescent="0.3">
      <c r="A18" s="13" t="s">
        <v>144</v>
      </c>
      <c r="B18" s="11">
        <v>93088</v>
      </c>
      <c r="C18" s="15">
        <v>539</v>
      </c>
      <c r="D18" s="15"/>
      <c r="E18" s="15"/>
      <c r="F18" s="15"/>
      <c r="G18" s="15">
        <v>1747</v>
      </c>
      <c r="H18" s="15"/>
      <c r="I18" s="15"/>
      <c r="J18" s="12">
        <v>258</v>
      </c>
      <c r="K18" s="9" t="s">
        <v>152</v>
      </c>
      <c r="L18" s="14"/>
    </row>
  </sheetData>
  <sortState ref="A5:L17">
    <sortCondition ref="B4:B17"/>
  </sortState>
  <mergeCells count="4">
    <mergeCell ref="J3:K3"/>
    <mergeCell ref="C2:L2"/>
    <mergeCell ref="A2:A3"/>
    <mergeCell ref="B2:B3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65FE-2C64-4777-B8DB-38639FF04DF0}">
  <dimension ref="A1:L29"/>
  <sheetViews>
    <sheetView topLeftCell="A3" workbookViewId="0">
      <selection activeCell="C29" sqref="C29"/>
    </sheetView>
  </sheetViews>
  <sheetFormatPr baseColWidth="10" defaultColWidth="9.109375" defaultRowHeight="14.4" x14ac:dyDescent="0.3"/>
  <cols>
    <col min="1" max="1" width="15.77734375" customWidth="1"/>
    <col min="2" max="2" width="25.77734375" customWidth="1"/>
    <col min="3" max="3" width="26.88671875" style="16" customWidth="1"/>
    <col min="4" max="11" width="14.77734375" style="17" customWidth="1"/>
    <col min="12" max="12" width="14.77734375" customWidth="1"/>
  </cols>
  <sheetData>
    <row r="1" spans="1:12" s="76" customFormat="1" ht="27" customHeight="1" x14ac:dyDescent="0.3">
      <c r="A1" s="76" t="s">
        <v>143</v>
      </c>
      <c r="C1" s="99"/>
      <c r="D1" s="100"/>
      <c r="E1" s="100"/>
      <c r="F1" s="100"/>
      <c r="G1" s="100"/>
      <c r="H1" s="100"/>
      <c r="I1" s="100"/>
      <c r="J1" s="100"/>
      <c r="K1" s="100"/>
    </row>
    <row r="2" spans="1:12" ht="60" customHeight="1" x14ac:dyDescent="0.3">
      <c r="A2" s="20" t="s">
        <v>111</v>
      </c>
      <c r="B2" s="21" t="s">
        <v>112</v>
      </c>
      <c r="C2" s="21" t="s">
        <v>127</v>
      </c>
      <c r="D2" s="22" t="s">
        <v>113</v>
      </c>
      <c r="E2" s="22" t="s">
        <v>114</v>
      </c>
      <c r="F2" s="22" t="s">
        <v>115</v>
      </c>
      <c r="G2" s="22" t="s">
        <v>128</v>
      </c>
      <c r="H2" s="22" t="s">
        <v>116</v>
      </c>
      <c r="I2" s="22" t="s">
        <v>117</v>
      </c>
      <c r="J2" s="23" t="s">
        <v>118</v>
      </c>
      <c r="K2" s="18" t="s">
        <v>119</v>
      </c>
      <c r="L2" s="19" t="s">
        <v>120</v>
      </c>
    </row>
    <row r="3" spans="1:12" x14ac:dyDescent="0.3">
      <c r="A3" s="25">
        <v>25037</v>
      </c>
      <c r="B3" s="38" t="s">
        <v>6</v>
      </c>
      <c r="C3" s="38" t="s">
        <v>123</v>
      </c>
      <c r="D3" s="30">
        <v>0.47023809523809523</v>
      </c>
      <c r="E3" s="30">
        <v>0</v>
      </c>
      <c r="F3" s="30">
        <v>0.4107142857142857</v>
      </c>
      <c r="G3" s="30">
        <v>9.5238095238095233E-2</v>
      </c>
      <c r="H3" s="30">
        <v>0</v>
      </c>
      <c r="I3" s="30">
        <v>5.9523809523809521E-3</v>
      </c>
      <c r="J3" s="30">
        <v>1.7857142857142856E-2</v>
      </c>
      <c r="K3" s="30">
        <v>0</v>
      </c>
      <c r="L3" s="31">
        <v>168</v>
      </c>
    </row>
    <row r="4" spans="1:12" x14ac:dyDescent="0.3">
      <c r="A4" s="27">
        <v>25037</v>
      </c>
      <c r="B4" s="41" t="s">
        <v>6</v>
      </c>
      <c r="C4" s="41" t="s">
        <v>95</v>
      </c>
      <c r="D4" s="36">
        <v>0.75438596491228072</v>
      </c>
      <c r="E4" s="36">
        <v>1.7543859649122806E-2</v>
      </c>
      <c r="F4" s="36">
        <v>0.11403508771929824</v>
      </c>
      <c r="G4" s="36">
        <v>6.1403508771929821E-2</v>
      </c>
      <c r="H4" s="36">
        <v>0</v>
      </c>
      <c r="I4" s="36">
        <v>2.6315789473684209E-2</v>
      </c>
      <c r="J4" s="36">
        <v>8.771929824561403E-3</v>
      </c>
      <c r="K4" s="36">
        <v>1.7543859649122806E-2</v>
      </c>
      <c r="L4" s="37">
        <v>114</v>
      </c>
    </row>
    <row r="5" spans="1:12" x14ac:dyDescent="0.3">
      <c r="A5" s="26">
        <v>25037</v>
      </c>
      <c r="B5" s="39" t="s">
        <v>6</v>
      </c>
      <c r="C5" s="39" t="s">
        <v>5</v>
      </c>
      <c r="D5" s="32">
        <v>0.87431693989071035</v>
      </c>
      <c r="E5" s="32">
        <v>3.825136612021858E-2</v>
      </c>
      <c r="F5" s="32">
        <v>2.185792349726776E-2</v>
      </c>
      <c r="G5" s="32">
        <v>5.4644808743169397E-2</v>
      </c>
      <c r="H5" s="32">
        <v>0</v>
      </c>
      <c r="I5" s="32">
        <v>0</v>
      </c>
      <c r="J5" s="32">
        <v>1.092896174863388E-2</v>
      </c>
      <c r="K5" s="32">
        <v>0</v>
      </c>
      <c r="L5" s="33">
        <v>183</v>
      </c>
    </row>
    <row r="6" spans="1:12" x14ac:dyDescent="0.3">
      <c r="A6" s="25">
        <v>25121</v>
      </c>
      <c r="B6" s="38" t="s">
        <v>5</v>
      </c>
      <c r="C6" s="38" t="s">
        <v>123</v>
      </c>
      <c r="D6" s="30">
        <v>0.22433460076045628</v>
      </c>
      <c r="E6" s="30">
        <v>1.5209125475285171E-2</v>
      </c>
      <c r="F6" s="30">
        <v>0.67490494296577952</v>
      </c>
      <c r="G6" s="30">
        <v>7.2243346007604556E-2</v>
      </c>
      <c r="H6" s="30">
        <v>0</v>
      </c>
      <c r="I6" s="30">
        <v>5.7034220532319393E-3</v>
      </c>
      <c r="J6" s="30">
        <v>5.7034220532319393E-3</v>
      </c>
      <c r="K6" s="30">
        <v>1.9011406844106464E-3</v>
      </c>
      <c r="L6" s="31">
        <v>526</v>
      </c>
    </row>
    <row r="7" spans="1:12" x14ac:dyDescent="0.3">
      <c r="A7" s="27">
        <v>25121</v>
      </c>
      <c r="B7" s="41" t="s">
        <v>5</v>
      </c>
      <c r="C7" s="41" t="s">
        <v>124</v>
      </c>
      <c r="D7" s="36">
        <v>0.42499999999999999</v>
      </c>
      <c r="E7" s="36">
        <v>1.6666666666666666E-2</v>
      </c>
      <c r="F7" s="36">
        <v>0.49166666666666664</v>
      </c>
      <c r="G7" s="36">
        <v>4.1666666666666664E-2</v>
      </c>
      <c r="H7" s="36">
        <v>0</v>
      </c>
      <c r="I7" s="36">
        <v>1.6666666666666666E-2</v>
      </c>
      <c r="J7" s="36">
        <v>8.3333333333333332E-3</v>
      </c>
      <c r="K7" s="36">
        <v>0</v>
      </c>
      <c r="L7" s="37">
        <v>120</v>
      </c>
    </row>
    <row r="8" spans="1:12" x14ac:dyDescent="0.3">
      <c r="A8" s="27">
        <v>25121</v>
      </c>
      <c r="B8" s="41" t="s">
        <v>5</v>
      </c>
      <c r="C8" s="41" t="s">
        <v>125</v>
      </c>
      <c r="D8" s="36">
        <v>0.28965517241379313</v>
      </c>
      <c r="E8" s="36">
        <v>0</v>
      </c>
      <c r="F8" s="36">
        <v>0.69655172413793098</v>
      </c>
      <c r="G8" s="36">
        <v>1.3793103448275862E-2</v>
      </c>
      <c r="H8" s="36">
        <v>0</v>
      </c>
      <c r="I8" s="36">
        <v>0</v>
      </c>
      <c r="J8" s="36">
        <v>0</v>
      </c>
      <c r="K8" s="36">
        <v>0</v>
      </c>
      <c r="L8" s="37">
        <v>145</v>
      </c>
    </row>
    <row r="9" spans="1:12" x14ac:dyDescent="0.3">
      <c r="A9" s="27">
        <v>25121</v>
      </c>
      <c r="B9" s="41" t="s">
        <v>5</v>
      </c>
      <c r="C9" s="41" t="s">
        <v>121</v>
      </c>
      <c r="D9" s="36">
        <v>0.38095238095238093</v>
      </c>
      <c r="E9" s="36">
        <v>9.5238095238095247E-3</v>
      </c>
      <c r="F9" s="36">
        <v>0.56190476190476191</v>
      </c>
      <c r="G9" s="36">
        <v>9.5238095238095247E-3</v>
      </c>
      <c r="H9" s="36">
        <v>0</v>
      </c>
      <c r="I9" s="36">
        <v>0</v>
      </c>
      <c r="J9" s="36">
        <v>3.8095238095238099E-2</v>
      </c>
      <c r="K9" s="36">
        <v>0</v>
      </c>
      <c r="L9" s="37">
        <v>105</v>
      </c>
    </row>
    <row r="10" spans="1:12" x14ac:dyDescent="0.3">
      <c r="A10" s="27">
        <v>25121</v>
      </c>
      <c r="B10" s="41" t="s">
        <v>5</v>
      </c>
      <c r="C10" s="41" t="s">
        <v>126</v>
      </c>
      <c r="D10" s="36">
        <v>0.60355029585798814</v>
      </c>
      <c r="E10" s="36">
        <v>3.5502958579881658E-2</v>
      </c>
      <c r="F10" s="36">
        <v>0.26035502958579881</v>
      </c>
      <c r="G10" s="36">
        <v>7.6923076923076927E-2</v>
      </c>
      <c r="H10" s="36">
        <v>0</v>
      </c>
      <c r="I10" s="36">
        <v>5.9171597633136093E-3</v>
      </c>
      <c r="J10" s="36">
        <v>1.7751479289940829E-2</v>
      </c>
      <c r="K10" s="36">
        <v>0</v>
      </c>
      <c r="L10" s="37">
        <v>169</v>
      </c>
    </row>
    <row r="11" spans="1:12" x14ac:dyDescent="0.3">
      <c r="A11" s="27">
        <v>25121</v>
      </c>
      <c r="B11" s="41" t="s">
        <v>5</v>
      </c>
      <c r="C11" s="41" t="s">
        <v>95</v>
      </c>
      <c r="D11" s="36">
        <v>0.73456790123456794</v>
      </c>
      <c r="E11" s="36">
        <v>6.1728395061728392E-3</v>
      </c>
      <c r="F11" s="36">
        <v>8.6419753086419748E-2</v>
      </c>
      <c r="G11" s="36">
        <v>0.10493827160493827</v>
      </c>
      <c r="H11" s="36">
        <v>0</v>
      </c>
      <c r="I11" s="36">
        <v>4.3209876543209874E-2</v>
      </c>
      <c r="J11" s="36">
        <v>1.2345679012345678E-2</v>
      </c>
      <c r="K11" s="36">
        <v>1.2345679012345678E-2</v>
      </c>
      <c r="L11" s="37">
        <v>162</v>
      </c>
    </row>
    <row r="12" spans="1:12" x14ac:dyDescent="0.3">
      <c r="A12" s="26">
        <v>25121</v>
      </c>
      <c r="B12" s="39" t="s">
        <v>5</v>
      </c>
      <c r="C12" s="39" t="s">
        <v>5</v>
      </c>
      <c r="D12" s="32">
        <v>0.37824207492795386</v>
      </c>
      <c r="E12" s="32">
        <v>9.3659942363112387E-3</v>
      </c>
      <c r="F12" s="32">
        <v>4.7550432276657062E-2</v>
      </c>
      <c r="G12" s="32">
        <v>4.1786743515850142E-2</v>
      </c>
      <c r="H12" s="32">
        <v>5.0432276657060519E-3</v>
      </c>
      <c r="I12" s="32">
        <v>9.3659942363112397E-2</v>
      </c>
      <c r="J12" s="32">
        <v>7.2046109510086453E-3</v>
      </c>
      <c r="K12" s="32">
        <v>0.41714697406340057</v>
      </c>
      <c r="L12" s="33">
        <v>1388</v>
      </c>
    </row>
    <row r="13" spans="1:12" x14ac:dyDescent="0.3">
      <c r="A13" s="24">
        <v>52018</v>
      </c>
      <c r="B13" s="40" t="s">
        <v>10</v>
      </c>
      <c r="C13" s="40" t="s">
        <v>96</v>
      </c>
      <c r="D13" s="34">
        <v>0.79870129870129869</v>
      </c>
      <c r="E13" s="34">
        <v>2.5974025974025976E-2</v>
      </c>
      <c r="F13" s="34">
        <v>1.948051948051948E-2</v>
      </c>
      <c r="G13" s="34">
        <v>0.12987012987012986</v>
      </c>
      <c r="H13" s="34">
        <v>0</v>
      </c>
      <c r="I13" s="34">
        <v>1.2987012987012988E-2</v>
      </c>
      <c r="J13" s="34">
        <v>1.2987012987012988E-2</v>
      </c>
      <c r="K13" s="34">
        <v>0</v>
      </c>
      <c r="L13" s="35">
        <v>154</v>
      </c>
    </row>
    <row r="14" spans="1:12" x14ac:dyDescent="0.3">
      <c r="A14" s="25">
        <v>56087</v>
      </c>
      <c r="B14" s="38" t="s">
        <v>7</v>
      </c>
      <c r="C14" s="38" t="s">
        <v>96</v>
      </c>
      <c r="D14" s="30">
        <v>0.80555555555555558</v>
      </c>
      <c r="E14" s="30">
        <v>3.7037037037037035E-2</v>
      </c>
      <c r="F14" s="30">
        <v>0.14814814814814814</v>
      </c>
      <c r="G14" s="30">
        <v>9.2592592592592587E-3</v>
      </c>
      <c r="H14" s="30">
        <v>0</v>
      </c>
      <c r="I14" s="30">
        <v>0</v>
      </c>
      <c r="J14" s="30">
        <v>0</v>
      </c>
      <c r="K14" s="30">
        <v>0</v>
      </c>
      <c r="L14" s="31">
        <v>108</v>
      </c>
    </row>
    <row r="15" spans="1:12" x14ac:dyDescent="0.3">
      <c r="A15" s="27">
        <v>56087</v>
      </c>
      <c r="B15" s="41" t="s">
        <v>7</v>
      </c>
      <c r="C15" s="41" t="s">
        <v>122</v>
      </c>
      <c r="D15" s="36">
        <v>0.88</v>
      </c>
      <c r="E15" s="36">
        <v>0.08</v>
      </c>
      <c r="F15" s="36">
        <v>0</v>
      </c>
      <c r="G15" s="36">
        <v>0</v>
      </c>
      <c r="H15" s="36">
        <v>0</v>
      </c>
      <c r="I15" s="36">
        <v>0</v>
      </c>
      <c r="J15" s="36">
        <v>0.03</v>
      </c>
      <c r="K15" s="36">
        <v>0.01</v>
      </c>
      <c r="L15" s="37">
        <v>100</v>
      </c>
    </row>
    <row r="16" spans="1:12" x14ac:dyDescent="0.3">
      <c r="A16" s="27">
        <v>56087</v>
      </c>
      <c r="B16" s="41" t="s">
        <v>7</v>
      </c>
      <c r="C16" s="41" t="s">
        <v>97</v>
      </c>
      <c r="D16" s="36">
        <v>0.87832699619771859</v>
      </c>
      <c r="E16" s="36">
        <v>3.8022813688212928E-3</v>
      </c>
      <c r="F16" s="36">
        <v>3.8022813688212927E-2</v>
      </c>
      <c r="G16" s="36">
        <v>5.7034220532319393E-2</v>
      </c>
      <c r="H16" s="36">
        <v>0</v>
      </c>
      <c r="I16" s="36">
        <v>3.8022813688212928E-3</v>
      </c>
      <c r="J16" s="36">
        <v>3.8022813688212928E-3</v>
      </c>
      <c r="K16" s="36">
        <v>1.5209125475285171E-2</v>
      </c>
      <c r="L16" s="37">
        <v>263</v>
      </c>
    </row>
    <row r="17" spans="1:12" x14ac:dyDescent="0.3">
      <c r="A17" s="26">
        <v>56087</v>
      </c>
      <c r="B17" s="39" t="s">
        <v>7</v>
      </c>
      <c r="C17" s="39" t="s">
        <v>7</v>
      </c>
      <c r="D17" s="32">
        <v>0.71844660194174759</v>
      </c>
      <c r="E17" s="32">
        <v>0</v>
      </c>
      <c r="F17" s="32">
        <v>0</v>
      </c>
      <c r="G17" s="32">
        <v>7.1197411003236247E-2</v>
      </c>
      <c r="H17" s="32">
        <v>0</v>
      </c>
      <c r="I17" s="32">
        <v>3.2362459546925568E-3</v>
      </c>
      <c r="J17" s="32">
        <v>2.5889967637540454E-2</v>
      </c>
      <c r="K17" s="32">
        <v>0.18122977346278318</v>
      </c>
      <c r="L17" s="33">
        <v>309</v>
      </c>
    </row>
    <row r="18" spans="1:12" x14ac:dyDescent="0.3">
      <c r="A18" s="25">
        <v>61003</v>
      </c>
      <c r="B18" s="38" t="s">
        <v>9</v>
      </c>
      <c r="C18" s="38" t="s">
        <v>9</v>
      </c>
      <c r="D18" s="30">
        <v>0.61081081081081079</v>
      </c>
      <c r="E18" s="30">
        <v>3.783783783783784E-2</v>
      </c>
      <c r="F18" s="30">
        <v>5.4054054054054057E-3</v>
      </c>
      <c r="G18" s="30">
        <v>1.0810810810810811E-2</v>
      </c>
      <c r="H18" s="30">
        <v>0</v>
      </c>
      <c r="I18" s="30">
        <v>0.12432432432432433</v>
      </c>
      <c r="J18" s="30">
        <v>2.1621621621621623E-2</v>
      </c>
      <c r="K18" s="30">
        <v>0.1891891891891892</v>
      </c>
      <c r="L18" s="31">
        <v>185</v>
      </c>
    </row>
    <row r="19" spans="1:12" x14ac:dyDescent="0.3">
      <c r="A19" s="27">
        <v>61003</v>
      </c>
      <c r="B19" s="41" t="s">
        <v>9</v>
      </c>
      <c r="C19" s="41" t="s">
        <v>98</v>
      </c>
      <c r="D19" s="36">
        <v>0.79646017699115046</v>
      </c>
      <c r="E19" s="36">
        <v>0</v>
      </c>
      <c r="F19" s="36">
        <v>6.1946902654867256E-2</v>
      </c>
      <c r="G19" s="36">
        <v>2.6548672566371681E-2</v>
      </c>
      <c r="H19" s="36">
        <v>0</v>
      </c>
      <c r="I19" s="36">
        <v>6.1946902654867256E-2</v>
      </c>
      <c r="J19" s="36">
        <v>4.4247787610619468E-2</v>
      </c>
      <c r="K19" s="36">
        <v>8.8495575221238937E-3</v>
      </c>
      <c r="L19" s="37">
        <v>113</v>
      </c>
    </row>
    <row r="20" spans="1:12" x14ac:dyDescent="0.3">
      <c r="A20" s="26">
        <v>61003</v>
      </c>
      <c r="B20" s="39" t="s">
        <v>9</v>
      </c>
      <c r="C20" s="39" t="s">
        <v>102</v>
      </c>
      <c r="D20" s="32">
        <v>0.61445783132530118</v>
      </c>
      <c r="E20" s="32">
        <v>4.8192771084337352E-2</v>
      </c>
      <c r="F20" s="32">
        <v>0.28915662650602408</v>
      </c>
      <c r="G20" s="32">
        <v>2.4096385542168676E-2</v>
      </c>
      <c r="H20" s="32">
        <v>0</v>
      </c>
      <c r="I20" s="32">
        <v>2.4096385542168676E-2</v>
      </c>
      <c r="J20" s="32">
        <v>0</v>
      </c>
      <c r="K20" s="32">
        <v>0</v>
      </c>
      <c r="L20" s="33">
        <v>166</v>
      </c>
    </row>
    <row r="21" spans="1:12" x14ac:dyDescent="0.3">
      <c r="A21" s="24">
        <v>61080</v>
      </c>
      <c r="B21" s="40" t="s">
        <v>4</v>
      </c>
      <c r="C21" s="40" t="s">
        <v>102</v>
      </c>
      <c r="D21" s="34">
        <v>0.85496183206106868</v>
      </c>
      <c r="E21" s="34">
        <v>7.6335877862595417E-3</v>
      </c>
      <c r="F21" s="34">
        <v>6.8702290076335881E-2</v>
      </c>
      <c r="G21" s="34">
        <v>6.8702290076335881E-2</v>
      </c>
      <c r="H21" s="34">
        <v>0</v>
      </c>
      <c r="I21" s="34">
        <v>0</v>
      </c>
      <c r="J21" s="34">
        <v>0</v>
      </c>
      <c r="K21" s="34">
        <v>0</v>
      </c>
      <c r="L21" s="35">
        <v>131</v>
      </c>
    </row>
    <row r="22" spans="1:12" x14ac:dyDescent="0.3">
      <c r="A22" s="24">
        <v>83040</v>
      </c>
      <c r="B22" s="40" t="s">
        <v>0</v>
      </c>
      <c r="C22" s="40" t="s">
        <v>0</v>
      </c>
      <c r="D22" s="34">
        <v>0.73275862068965514</v>
      </c>
      <c r="E22" s="34">
        <v>8.6206896551724144E-2</v>
      </c>
      <c r="F22" s="34">
        <v>0</v>
      </c>
      <c r="G22" s="34">
        <v>1.7241379310344827E-2</v>
      </c>
      <c r="H22" s="34">
        <v>0</v>
      </c>
      <c r="I22" s="34">
        <v>8.6206896551724137E-3</v>
      </c>
      <c r="J22" s="34">
        <v>8.6206896551724137E-3</v>
      </c>
      <c r="K22" s="34">
        <v>0.14655172413793102</v>
      </c>
      <c r="L22" s="35">
        <v>116</v>
      </c>
    </row>
    <row r="23" spans="1:12" x14ac:dyDescent="0.3">
      <c r="A23" s="24">
        <v>91141</v>
      </c>
      <c r="B23" s="40" t="s">
        <v>1</v>
      </c>
      <c r="C23" s="40" t="s">
        <v>101</v>
      </c>
      <c r="D23" s="34">
        <v>0.72972972972972971</v>
      </c>
      <c r="E23" s="34">
        <v>3.4749034749034749E-2</v>
      </c>
      <c r="F23" s="34">
        <v>0.19305019305019305</v>
      </c>
      <c r="G23" s="34">
        <v>3.0888030888030889E-2</v>
      </c>
      <c r="H23" s="34">
        <v>0</v>
      </c>
      <c r="I23" s="34">
        <v>3.8610038610038611E-3</v>
      </c>
      <c r="J23" s="34">
        <v>0</v>
      </c>
      <c r="K23" s="34">
        <v>7.7220077220077222E-3</v>
      </c>
      <c r="L23" s="35">
        <v>259</v>
      </c>
    </row>
    <row r="24" spans="1:12" x14ac:dyDescent="0.3">
      <c r="A24" s="24">
        <v>92045</v>
      </c>
      <c r="B24" s="40" t="s">
        <v>11</v>
      </c>
      <c r="C24" s="40" t="s">
        <v>101</v>
      </c>
      <c r="D24" s="34">
        <v>0.71299093655589119</v>
      </c>
      <c r="E24" s="34">
        <v>4.2296072507552872E-2</v>
      </c>
      <c r="F24" s="34">
        <v>9.6676737160120846E-2</v>
      </c>
      <c r="G24" s="34">
        <v>9.3655589123867067E-2</v>
      </c>
      <c r="H24" s="34">
        <v>0</v>
      </c>
      <c r="I24" s="34">
        <v>4.2296072507552872E-2</v>
      </c>
      <c r="J24" s="34">
        <v>9.0634441087613302E-3</v>
      </c>
      <c r="K24" s="34">
        <v>3.0211480362537764E-3</v>
      </c>
      <c r="L24" s="35">
        <v>331</v>
      </c>
    </row>
    <row r="25" spans="1:12" x14ac:dyDescent="0.3">
      <c r="A25" s="25">
        <v>92101</v>
      </c>
      <c r="B25" s="38" t="s">
        <v>14</v>
      </c>
      <c r="C25" s="38" t="s">
        <v>101</v>
      </c>
      <c r="D25" s="30">
        <v>0.82056451612903225</v>
      </c>
      <c r="E25" s="30">
        <v>4.6370967741935484E-2</v>
      </c>
      <c r="F25" s="30">
        <v>3.8306451612903226E-2</v>
      </c>
      <c r="G25" s="30">
        <v>6.4516129032258063E-2</v>
      </c>
      <c r="H25" s="30">
        <v>0</v>
      </c>
      <c r="I25" s="30">
        <v>8.0645161290322578E-3</v>
      </c>
      <c r="J25" s="30">
        <v>1.4112903225806451E-2</v>
      </c>
      <c r="K25" s="30">
        <v>8.0645161290322578E-3</v>
      </c>
      <c r="L25" s="31">
        <v>496</v>
      </c>
    </row>
    <row r="26" spans="1:12" x14ac:dyDescent="0.3">
      <c r="A26" s="26">
        <v>92101</v>
      </c>
      <c r="B26" s="39" t="s">
        <v>14</v>
      </c>
      <c r="C26" s="39" t="s">
        <v>14</v>
      </c>
      <c r="D26" s="32">
        <v>0.81730769230769229</v>
      </c>
      <c r="E26" s="32">
        <v>3.8461538461538464E-2</v>
      </c>
      <c r="F26" s="32">
        <v>0</v>
      </c>
      <c r="G26" s="32">
        <v>0</v>
      </c>
      <c r="H26" s="32">
        <v>0</v>
      </c>
      <c r="I26" s="32">
        <v>3.8461538461538464E-2</v>
      </c>
      <c r="J26" s="32">
        <v>1.9230769230769232E-2</v>
      </c>
      <c r="K26" s="32">
        <v>8.6538461538461536E-2</v>
      </c>
      <c r="L26" s="33">
        <v>104</v>
      </c>
    </row>
    <row r="27" spans="1:12" x14ac:dyDescent="0.3">
      <c r="A27" s="24">
        <v>93022</v>
      </c>
      <c r="B27" s="40" t="s">
        <v>12</v>
      </c>
      <c r="C27" s="40" t="s">
        <v>96</v>
      </c>
      <c r="D27" s="34">
        <v>0.80952380952380953</v>
      </c>
      <c r="E27" s="34">
        <v>5.4421768707482991E-2</v>
      </c>
      <c r="F27" s="34">
        <v>2.0408163265306121E-2</v>
      </c>
      <c r="G27" s="34">
        <v>0.11564625850340136</v>
      </c>
      <c r="H27" s="34">
        <v>0</v>
      </c>
      <c r="I27" s="34">
        <v>0</v>
      </c>
      <c r="J27" s="34">
        <v>0</v>
      </c>
      <c r="K27" s="34">
        <v>0</v>
      </c>
      <c r="L27" s="35">
        <v>147</v>
      </c>
    </row>
    <row r="28" spans="1:12" x14ac:dyDescent="0.3">
      <c r="A28" s="25">
        <v>93088</v>
      </c>
      <c r="B28" s="38" t="s">
        <v>144</v>
      </c>
      <c r="C28" s="38" t="s">
        <v>96</v>
      </c>
      <c r="D28" s="30">
        <v>0.83195020746887971</v>
      </c>
      <c r="E28" s="30">
        <v>2.4896265560165973E-2</v>
      </c>
      <c r="F28" s="30">
        <v>9.3360995850622408E-2</v>
      </c>
      <c r="G28" s="30">
        <v>3.9419087136929459E-2</v>
      </c>
      <c r="H28" s="30">
        <v>0</v>
      </c>
      <c r="I28" s="30">
        <v>2.0746887966804979E-3</v>
      </c>
      <c r="J28" s="30">
        <v>6.2240663900414933E-3</v>
      </c>
      <c r="K28" s="30">
        <v>2.0746887966804979E-3</v>
      </c>
      <c r="L28" s="31">
        <v>482</v>
      </c>
    </row>
    <row r="29" spans="1:12" x14ac:dyDescent="0.3">
      <c r="A29" s="26">
        <v>93088</v>
      </c>
      <c r="B29" s="39" t="s">
        <v>144</v>
      </c>
      <c r="C29" s="39" t="s">
        <v>144</v>
      </c>
      <c r="D29" s="32">
        <v>0.79207920792079212</v>
      </c>
      <c r="E29" s="32">
        <v>5.9405940594059403E-2</v>
      </c>
      <c r="F29" s="32">
        <v>9.9009900990099011E-3</v>
      </c>
      <c r="G29" s="32">
        <v>1.9801980198019802E-2</v>
      </c>
      <c r="H29" s="32">
        <v>0</v>
      </c>
      <c r="I29" s="32">
        <v>9.9009900990099011E-3</v>
      </c>
      <c r="J29" s="32">
        <v>4.9504950495049507E-2</v>
      </c>
      <c r="K29" s="32">
        <v>5.9405940594059403E-2</v>
      </c>
      <c r="L29" s="33">
        <v>101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6D70963AA7A4BB54AEC4994065F9A" ma:contentTypeVersion="0" ma:contentTypeDescription="Crée un document." ma:contentTypeScope="" ma:versionID="b64c4f576c4a6752c2d93c6b4f8c4e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d6ca9f312fcd1c0ab10337cdbdb7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94DF0E-6BFA-4360-887C-5D56BE94C6AA}"/>
</file>

<file path=customXml/itemProps2.xml><?xml version="1.0" encoding="utf-8"?>
<ds:datastoreItem xmlns:ds="http://schemas.openxmlformats.org/officeDocument/2006/customXml" ds:itemID="{13B1397E-88D2-4EA2-83CC-D1F7DC6D2C61}"/>
</file>

<file path=customXml/itemProps3.xml><?xml version="1.0" encoding="utf-8"?>
<ds:datastoreItem xmlns:ds="http://schemas.openxmlformats.org/officeDocument/2006/customXml" ds:itemID="{58478CEF-E103-40BC-B09E-3604DFD8E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Communes</vt:lpstr>
      <vt:lpstr>Gares</vt:lpstr>
      <vt:lpstr>Arrets bus</vt:lpstr>
      <vt:lpstr>Lieu de travail 2017</vt:lpstr>
      <vt:lpstr>Moyen de transport 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Bottieau</dc:creator>
  <cp:lastModifiedBy>Vincent Bottieau</cp:lastModifiedBy>
  <dcterms:created xsi:type="dcterms:W3CDTF">2021-04-27T11:58:39Z</dcterms:created>
  <dcterms:modified xsi:type="dcterms:W3CDTF">2021-05-10T14:13:54Z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0x010100D116D70963AA7A4BB54AEC4994065F9A</vt:lpwstr>
  </property>
</Properties>
</file>